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115" windowHeight="7365" activeTab="0"/>
  </bookViews>
  <sheets>
    <sheet name="06" sheetId="1" r:id="rId1"/>
  </sheets>
  <definedNames/>
  <calcPr fullCalcOnLoad="1"/>
</workbook>
</file>

<file path=xl/sharedStrings.xml><?xml version="1.0" encoding="utf-8"?>
<sst xmlns="http://schemas.openxmlformats.org/spreadsheetml/2006/main" count="1919" uniqueCount="247">
  <si>
    <t>ศูนย์นาโนเทคโนโลยีแห่งชาติ</t>
  </si>
  <si>
    <t>ลำดับ</t>
  </si>
  <si>
    <t>เลขที่เอกสาร</t>
  </si>
  <si>
    <t xml:space="preserve">        รายละเอียดจัดซื้อ/จัดจ้าง</t>
  </si>
  <si>
    <t xml:space="preserve">     วิธีการ</t>
  </si>
  <si>
    <t xml:space="preserve">          ผู้เสนอราคา และราคาที่เสนอ</t>
  </si>
  <si>
    <t>วัสดุวิทยาศาสตร์ จำนวน 2 รายการ</t>
  </si>
  <si>
    <t xml:space="preserve">    ตกลงราคา</t>
  </si>
  <si>
    <t>บาท</t>
  </si>
  <si>
    <t>มีผู้เสนอราคารายเดียว</t>
  </si>
  <si>
    <t>ค่าสังเคราะห์สาร จำนวน 1 รายการ</t>
  </si>
  <si>
    <t>วัสดุวิทยาศาสตร์ จำนวน 1 รายการ</t>
  </si>
  <si>
    <t>บริษัท ธีระเทรดดิ้ง จำกัด</t>
  </si>
  <si>
    <t>ซ่อมครุภัณฑ์วิทยาศาสตร์ จำนวน 1 งาน</t>
  </si>
  <si>
    <t>บริษัท ซีค อินเตอร์ จำกัด</t>
  </si>
  <si>
    <t>บริษัท กิบไทย จำกัด</t>
  </si>
  <si>
    <t>จ้างทำฉลากผลิตภัณฑ์</t>
  </si>
  <si>
    <t>บริษัท ดีวัน แอด จำกัด</t>
  </si>
  <si>
    <t>จ้างเหมาติดตั้งเดินสายเมนไฟฟ้า</t>
  </si>
  <si>
    <t>สอบเทียบเครื่องมือวิทยาศาสตร์</t>
  </si>
  <si>
    <t>วัสดุสำนักงาน จำนวน 5 รายการ</t>
  </si>
  <si>
    <t>ค่าวิเคราะห์ทดสอบ จำนวน 2 รายการ</t>
  </si>
  <si>
    <t>วิเคราะห์ทดสอบ จำนวน 10 รายการ</t>
  </si>
  <si>
    <t>วิเคราะห์ทดสอบ จำนวน 11 รายการ</t>
  </si>
  <si>
    <t>ค่าวิเคราะห์ทดสอบ จำนวน 1 รายการ</t>
  </si>
  <si>
    <t>วิเคราะห์ทดสอบ จำนวน 4 รายการ</t>
  </si>
  <si>
    <t>ค่าจ้างเหมาบริการบันทึกข้อมูล</t>
  </si>
  <si>
    <t>นางสาว ญาณินี ขันธพัฒน์</t>
  </si>
  <si>
    <t>บริการทอผ้า จำนวน 2 รายการ</t>
  </si>
  <si>
    <t>สอบเทียบ จำนวน 1 งาน</t>
  </si>
  <si>
    <t>วัสดุวิทยาศาสตร์ จำนวน 6 รายการ</t>
  </si>
  <si>
    <t>บริษัท ไพรม์ นาโนเทคโนโลยี</t>
  </si>
  <si>
    <t>วัสดุวิทยาศาสตร์ จำนวน 4 รายการ</t>
  </si>
  <si>
    <t>วัสดุวิทยาศาสตร์ 1 รายการ</t>
  </si>
  <si>
    <t>วัสดุวิทยาศาสตร์ 2 รายการ</t>
  </si>
  <si>
    <t>วิเคราะห์ทดสอบ จำนวน 1 งาน</t>
  </si>
  <si>
    <t>บริษัท ทูฟ ซูด (ประเทศไทย)</t>
  </si>
  <si>
    <t>วัสดุวิทยาศาสตร์ จำนวน 3 รายการ</t>
  </si>
  <si>
    <t>วัสดุวิทยาศาสตร์ จำนวน 8  รายการ</t>
  </si>
  <si>
    <t>เครื่องขึ้นรูปแม่พิมพ์ จำนวน 1 รายการ</t>
  </si>
  <si>
    <t>เครื่องมือวิทยาศาสตร์ จำนวน 1 รายการ</t>
  </si>
  <si>
    <t>บริษัท เมอร์ค จำกัด</t>
  </si>
  <si>
    <t>วัสดุวิทยาศาสตร์ จำนวน 10 รายการ</t>
  </si>
  <si>
    <t>วัสดุวิทยาศาสตร์ จำนวน 5 รายการ</t>
  </si>
  <si>
    <t>วิเคราะห์ทดสอบ จำนวน 1 รายการ</t>
  </si>
  <si>
    <t>บริษัท ภูดิศณ์เทค จำกัด</t>
  </si>
  <si>
    <t>วัสดุวิทยาศาสตร์ จำนวน 22  รายการ</t>
  </si>
  <si>
    <t>บริษัท สเปซเมด จำกัด</t>
  </si>
  <si>
    <t>ค่าจ้างบริการตรวจเช็คละลายน้ำแข็งตู้แช่</t>
  </si>
  <si>
    <t>บริษัท ซิลลิคฟาร์มา จำกัด</t>
  </si>
  <si>
    <t>บริษัท เคมิคอล ฮับ จำกัด</t>
  </si>
  <si>
    <t>จัดทำสื่อประชาสัมพันธ์ จำนวน 1 งาน</t>
  </si>
  <si>
    <t>บริษัท ครีเอท อัพพ์ จำกัด</t>
  </si>
  <si>
    <t>วัสดุสำนักงาน  จำนวน 7 รายการ</t>
  </si>
  <si>
    <t>ค่าวิเคราะห์ทดสอบ จำนวน 31 รายการ</t>
  </si>
  <si>
    <t>จ้างวิเคราะห์</t>
  </si>
  <si>
    <t>จ้างวิเคราะห์ทดสอบ</t>
  </si>
  <si>
    <t>นาย สมนึก เสือพยัคฆ์</t>
  </si>
  <si>
    <t>บริษัท ฟอร์คัส จำกัด</t>
  </si>
  <si>
    <t>ซ่อมบำรุงอาคาร จำนวน 13 รายการ</t>
  </si>
  <si>
    <t>บริษัท เอ. ทูลส์ จำกัด</t>
  </si>
  <si>
    <t>บริษัท ซายน์เทค  จำกัด</t>
  </si>
  <si>
    <t>บริษัท โอเชี่ยนเมด จำกัด</t>
  </si>
  <si>
    <t>จ้างทำแท่นกระจายน้ำหนักเครื่อง TEM</t>
  </si>
  <si>
    <t>นาย สมชาย  แซ่เบ้</t>
  </si>
  <si>
    <t>บริษัท คอสมีเทค จำกัด</t>
  </si>
  <si>
    <t>วัสดุวิทยาศาสตร์ จำนวน 11 รายการ</t>
  </si>
  <si>
    <t>งานสอบเทียบตู้ จำนวน 1 งาน</t>
  </si>
  <si>
    <t>จ้างบริการย้อมผ้า จำนวน 2 รายการ</t>
  </si>
  <si>
    <t>บริษัท จุลไหมไทย จำกัด</t>
  </si>
  <si>
    <t>บริษัท เยส-ซายน์ จำกัด</t>
  </si>
  <si>
    <t>บริษัท ซายน์ไบร์ท จำกัด</t>
  </si>
  <si>
    <t>วัสดุวิทยาศาสตร์ จำนวน 13 รายการ</t>
  </si>
  <si>
    <t>วัสดุวิทยาศาสตร์ จำนวน 5รายการ</t>
  </si>
  <si>
    <t>วัสดุวิทยาศาสตร์ จำนวน 4รายการ</t>
  </si>
  <si>
    <t>วัสดุวิทยาศาสตร์ จำนวน 1รายการ</t>
  </si>
  <si>
    <t>ซ่อมเครื่องชั่ง จำนวน 1 รายการ</t>
  </si>
  <si>
    <t>ครุภัณฑ์วิทยาศาสตร์ จำนวน 1 รายการ</t>
  </si>
  <si>
    <t>จ้างวิเคราะห์ทดสอบ จำนวน 1 รายการ</t>
  </si>
  <si>
    <t>สอบเทียบครุภัณฑ์ จำนวน 1 รายการ</t>
  </si>
  <si>
    <t>วิเคราะห์ทดสอบ จำนวน 3 รายการ</t>
  </si>
  <si>
    <t>สอบเทียบ จำนวน 1 รายการ</t>
  </si>
  <si>
    <t>วัสดุวิทยาศาสตร์ จำนวน 4  รายการ</t>
  </si>
  <si>
    <t>ค่าซ่อมเครื่อง Balance 2-4 point</t>
  </si>
  <si>
    <t>จ้างซ่อม จำนวน 1 งาน</t>
  </si>
  <si>
    <t>ค่าสังเคราะห์สาร  จำนวน 3 รายการ</t>
  </si>
  <si>
    <t>ทำความสะอาดห้อง Cleanroom จำนวน 1 งาน</t>
  </si>
  <si>
    <t>บริษัท คิววี เทสต์ จำกัด</t>
  </si>
  <si>
    <t>จ้างดำเนินงานโดยใช้โปรแกรม Gas Adsorptio</t>
  </si>
  <si>
    <t>นาย ศรันย์ ยวงจันทร์</t>
  </si>
  <si>
    <t>วัสดุวิทยาศาสตร์ จำนวน 3  รายการ</t>
  </si>
  <si>
    <t>วัสดุวิทยาศาสตร์ จำนวน 2  รายการ</t>
  </si>
  <si>
    <t>วัสดุวิทยาศาสตร์ จำนวน 1  รายการ</t>
  </si>
  <si>
    <t>สอบเทียบเครื่องมือ จำนวน 1 งาน</t>
  </si>
  <si>
    <t>ค่าจ้างสอบเทียบ จำนวน 2 รายการ</t>
  </si>
  <si>
    <t>งานซ่อมเครื่องชั่ง จำนวน 1 งาน</t>
  </si>
  <si>
    <t>วัสดุความปลอดภัย จำนวน 3 รายการ</t>
  </si>
  <si>
    <t>วัสดุความปลอดภัย จำนวน 2 รายการ</t>
  </si>
  <si>
    <t>วัสดุความปลอดภัย จำนวน 4 รายการ</t>
  </si>
  <si>
    <t>วัสดุวิทยาศาสตร์ จำนวน 7 รายการ</t>
  </si>
  <si>
    <t>บริษัท วีนัส ซัพพลาย จำกัด</t>
  </si>
  <si>
    <t>สอบเทียบเครื่อง จำนวน 1 รายการ</t>
  </si>
  <si>
    <t>บำรุงรักษาเครื่อง จำนวน 1 งาน</t>
  </si>
  <si>
    <t>จ้างซ่อมครุภัณฑ์วิทยาศาสตร์</t>
  </si>
  <si>
    <t>ค่าจ้างซ่อมเครื่อง HPLC</t>
  </si>
  <si>
    <t>วัสดุสำนักงาน จำนวน 2 รายการ</t>
  </si>
  <si>
    <t>จ้างบำรุงรักษาครุภัณฑ์วิทยาศาสตร์</t>
  </si>
  <si>
    <t>งานบำรุงรักษาครุภัณฑ์วิทยาศาสตร์</t>
  </si>
  <si>
    <t>จ้างบำรุงiรักษาครุภัณฑ์วิทยาศาสตร์</t>
  </si>
  <si>
    <t>วัสดุวิทยาศาสตร์ จำนวน 14 รายการ</t>
  </si>
  <si>
    <t>ซ่อมครุภัณฑ์วิทยาศาสตร์ จำนวน 1 รายการ</t>
  </si>
  <si>
    <t>วิเคราะห์ทดสอบ จำนวน 3 งาน</t>
  </si>
  <si>
    <t>วัสดุความปลอดภัย จำนวน 1 รายการ</t>
  </si>
  <si>
    <t>บริษัท ฟายน์สเปค จำกัด</t>
  </si>
  <si>
    <t>บริษัท แอพพลิแคด จำกัด</t>
  </si>
  <si>
    <t>นางสาว กมลวรรณ เกตุโกมุท</t>
  </si>
  <si>
    <t>เป็นผู้มีคุณสมบัติตามที่สำนักงานกำหนด</t>
  </si>
  <si>
    <t xml:space="preserve"> Ossila Ltd.</t>
  </si>
  <si>
    <t>GBP</t>
  </si>
  <si>
    <t xml:space="preserve"> Gwent Electronic Material</t>
  </si>
  <si>
    <t>USD</t>
  </si>
  <si>
    <t xml:space="preserve"> Exocell</t>
  </si>
  <si>
    <t xml:space="preserve"> MILLICE PRIVATE LIMITED</t>
  </si>
  <si>
    <t>จ้างบำรุงรักษาเครื่อง Elemental Analysis</t>
  </si>
  <si>
    <t>จ้างวิเคราะห์การแปรรูปน้ำตาลที่มีคาร์บอน</t>
  </si>
  <si>
    <t xml:space="preserve">    กรณีพิเศษ</t>
  </si>
  <si>
    <t>จ้างบำรุงรักษาเครื่องมือวิทยาศาสตร์</t>
  </si>
  <si>
    <t>จ้างบำรุงรักษาเครื่อง Electronic Dry</t>
  </si>
  <si>
    <t>นางสาว สิริพิชญ์ ส่งทวี</t>
  </si>
  <si>
    <t>ศึกษาวิจัยพัฒนาอนุภาคนาโน จำนวน 1 งาน</t>
  </si>
  <si>
    <t>นางสาว พิรุณรัตน์ ชัยศรี</t>
  </si>
  <si>
    <t>บำรุงรักษาเครื่องมือวิทยาศาสตร์</t>
  </si>
  <si>
    <t>จำนวน</t>
  </si>
  <si>
    <t>งบประมาณ</t>
  </si>
  <si>
    <t>ผู้ที่ได้รับการคัดเลือกและราคา</t>
  </si>
  <si>
    <t xml:space="preserve">สำนักงานพัฒนาวิทยาศาสตร์และเทคโนโลยีแห่งชาติ  </t>
  </si>
  <si>
    <t>เหตุผลที่คัดเลือก</t>
  </si>
  <si>
    <t>สรุปผลการดำเนินการจัดจ้างในรอบเดือน มิถุนายน 2558</t>
  </si>
  <si>
    <t>วันที่ 30 มิถุนายน 2558</t>
  </si>
  <si>
    <t>6043150095 
(6052150035)</t>
  </si>
  <si>
    <t>6043150096 
(6052150036)</t>
  </si>
  <si>
    <t>6043150097
 (6052150037)</t>
  </si>
  <si>
    <t>6043150098
(6052150038)</t>
  </si>
  <si>
    <t>6043150099 
(6052150039)</t>
  </si>
  <si>
    <t>6043150101
(6052150041)</t>
  </si>
  <si>
    <t>6043150103
 (6052150043)</t>
  </si>
  <si>
    <t>6043150104 
(6052150044)</t>
  </si>
  <si>
    <t>บริษัท บางกอก พีวีเอส จำกัด</t>
  </si>
  <si>
    <t>ห้างหุ้นส่วนจำกัด วอร์ด เมดิก</t>
  </si>
  <si>
    <t>บริษัท เอ็น เค แลบอราทอรี (ประเทศไทย) จำกัด</t>
  </si>
  <si>
    <t>บริษัท เอส.เอ็ม.เคมีคอล ซัพพลาย จำกัด</t>
  </si>
  <si>
    <t>บริษัท ยูทิลิตี้ โปรเจค จำกัด</t>
  </si>
  <si>
    <t>บริษัท เอ็น เค อินเตอร์แอคทีฟ จำกัด</t>
  </si>
  <si>
    <t>บริษัท ไซน์เอ็นซ์ อินทิเกรชั่น จำกัด</t>
  </si>
  <si>
    <t>สมาคม ส่งเสริมเทคโนโลยี (ไทย-ญี่ปุ่น)</t>
  </si>
  <si>
    <t>บริษัท เพอร์เฟ็คท์ ออฟฟิศ เฟอร์นิเจอร์ จำกัด</t>
  </si>
  <si>
    <t>บริษัท เคมิเคิล เอ็กซ์เพรส จำกัด</t>
  </si>
  <si>
    <t>บริษัท อิตัลมาร์ (ประเทศไทย) จำกัด</t>
  </si>
  <si>
    <t>บริษัท เอส.ไอ.เทคโนโลยี จำกัด</t>
  </si>
  <si>
    <t>อุตสาหกรรมพัฒนามูลนิธิเพื่อสถาบันพัฒนาอุตสาหกรรมสิ่งทอ</t>
  </si>
  <si>
    <t>ห้างหุ้นส่วนจำกัด จรูญไหมไทย</t>
  </si>
  <si>
    <t>บริษัท แคลิเบรชั่น แลบอราทอรี จำกัด</t>
  </si>
  <si>
    <t>บริษัท ลิแกนด์ ไซแอนติฟิค จำกัด</t>
  </si>
  <si>
    <t>บริษัท เมทเล่อร์-โทเลโด (ประเทศไทย) จำกัด</t>
  </si>
  <si>
    <t>บริษัท ลีโก้ อินสตรูเมนท์ส (ประเทศไทย) จำกัด</t>
  </si>
  <si>
    <t>บริษัท เอ.เอ็น.เอช.ไซเอ็นท มาร์เก็ตติ้ง จำกัด</t>
  </si>
  <si>
    <t>บริษัท เมคคาซอฟต์ (ไทยแลนด์) จำกัด</t>
  </si>
  <si>
    <t>บริษัท เมอร์แคนไทล์ ไฮเทค จำกัด</t>
  </si>
  <si>
    <t>บริษัท เอกตรงเคมีภัณฑ์ (1985) จำกัด</t>
  </si>
  <si>
    <t>บริษัท กฤษฎา สเปเชียลตี้ จำกัด</t>
  </si>
  <si>
    <t>บริษัท เอ็นเอส ที ฟู้ด อินดัสทรี กรุ๊ป จำกัด</t>
  </si>
  <si>
    <t>บริษัท ซีโอแอล จำกัด (มหาชน)</t>
  </si>
  <si>
    <t>บริษัท วี.พี.โปรดักส์ ซัพพลาย จำกัด</t>
  </si>
  <si>
    <t>บริษัท บี.เค.เทค แอสโซสิเอท จำกัด</t>
  </si>
  <si>
    <t>บริษัท ไอ ที เอส(ไทยแลนด์) จำกัด</t>
  </si>
  <si>
    <t>บริษัท ฟินิกซ์ ไซแอนติฟิค จำกัด</t>
  </si>
  <si>
    <t>บริษัท ฮาร์ดไดร์ฟ ดิสทริบิวเตอร์ คอร์ปอเรชั่น จำกัด</t>
  </si>
  <si>
    <t>บริษัท แมกซิแมกซ์ โปร จำกัด</t>
  </si>
  <si>
    <t>บริษัท ฟอร์จูน ไซแอนทิฟิค จำกัด</t>
  </si>
  <si>
    <t>บริษัท ยูแอนด์วีโฮลดิ้ง (ไทยแลนด์) จำกัด</t>
  </si>
  <si>
    <t>บริษัท แปซิฟิค ไซเอ็นซ์ จำกัด</t>
  </si>
  <si>
    <t>บริษัท แพรกซ์แอร์ (ประเทศไทย) จำกัด</t>
  </si>
  <si>
    <t>บริษัท พาราไซแอนติฟิค จำกัด</t>
  </si>
  <si>
    <t>บริษัท เอ็นไวรอนเม้นท์ แอนด์ แลบอราตอรี่ จำกัด</t>
  </si>
  <si>
    <t>บริษัท เอ็นพี เคมีคอล ซัพพลาย จำกัด</t>
  </si>
  <si>
    <t>บริษัท โกลบอล อาร์แอนด์ ดี จำกัด</t>
  </si>
  <si>
    <t>บริษัท เบคไทย กรุงเทพอุปกรณ์เคมีภัณฑ์ จำกัด</t>
  </si>
  <si>
    <t>บริษัท อุตสาหกรรมเครื่องหอม ไทย-จีน จำกัด</t>
  </si>
  <si>
    <t>ห้างหุ้นส่วนจำกัด เอ.ซี.เอส.ซีนอน</t>
  </si>
  <si>
    <t>ห้างหุ้นส่วนจำกัด เน็คคอนเซ็ปท์ 9999</t>
  </si>
  <si>
    <t>บริษัท เอ็นที เคมิคอล จำกัด</t>
  </si>
  <si>
    <t>บริษัท เอส พี ซี แคลลิเบรชั่น เซ็นเตอร์ จำกัด</t>
  </si>
  <si>
    <t>บริษัท แบงเทรดดิ้ง 1992 จำกัด</t>
  </si>
  <si>
    <t>ห้างหุ้นส่วนจำกัด บางกอกเคมาร์ท</t>
  </si>
  <si>
    <t>บริษัท ไซแอนติฟิค โปรโมชั่น จำกัด</t>
  </si>
  <si>
    <t>บริษัท เอ.พี.เทค (ประเทศไทย) จำกัด</t>
  </si>
  <si>
    <t>บริษัท พาวเวอร์เทค เคมีคัล อินดัสทรี จำกัด</t>
  </si>
  <si>
    <t>บริษัท วอเตอร์ ด๊อกเตอร์ จำกัด</t>
  </si>
  <si>
    <t>บริษัท พี.อินเตอร์เทรด อิควิปเม้นท์ จำกัด</t>
  </si>
  <si>
    <t>บริษัท แล็บเมท (ประเทศไทย) จำกัด</t>
  </si>
  <si>
    <t>บริษัท เคมีโก้ อินเตอร์ คอร์ปอเรชั่น จำกัด</t>
  </si>
  <si>
    <t>บริษัท เอเพกซ์ เคมิเคิล จำกัด</t>
  </si>
  <si>
    <t>บริษัท เซ็นทรัล แล็บ ซัพพลาย จำกัด</t>
  </si>
  <si>
    <t>บริษัท พริมา ไซเอ็นติฟิค จำกัด</t>
  </si>
  <si>
    <t>ห้างหุ้นส่วนจำกัด ดับบลิว ที คาบิเนต</t>
  </si>
  <si>
    <t>บริษัท บอร์เนียว เทคนิเคิล (ประเทศไทย) จำกัด</t>
  </si>
  <si>
    <t>บริษัท ศิรา เซฟตี้แอนด์ทูล จำกัด</t>
  </si>
  <si>
    <t>บริษัท เซ็นทรัล แล็บ ซัพพลาย  จำกัด</t>
  </si>
  <si>
    <t>บริษัท เอสเอ็นพี ไซแอนติฟิค จำกัด</t>
  </si>
  <si>
    <t>บริษัท เอส.พี. บวรกิตติ์ จำกัด</t>
  </si>
  <si>
    <t>บริษัท เคโมไซเอนซ์ (ประเทศไทย) จำกัด</t>
  </si>
  <si>
    <t>บริษัท เครส นาโนโซลูชั่น (ประเทศไทย) จำกัด</t>
  </si>
  <si>
    <t>บริษัท แอ๊ดวานซ์ ซายน์ จำกัด</t>
  </si>
  <si>
    <t>บริษัท แอลเอ็มเอส อินสทรูเม้นท์ จำกัด</t>
  </si>
  <si>
    <t>บริษัท โปรดัคทีฟ แวคคั่ม เทคโนโลยี จำกัด</t>
  </si>
  <si>
    <t>บริษัท อินโนวา ไบโอเทคโนโลยี จำกัด</t>
  </si>
  <si>
    <t>บริษัท สิทธิพรแอสโซซิเอส จำกัด</t>
  </si>
  <si>
    <t>บริษัท เอส.บี.เค.การพิมพ์ จำกัด</t>
  </si>
  <si>
    <t>บริษัท ซีโอแอล จำกัด (มหาชน) จำกัด</t>
  </si>
  <si>
    <t>บริษัท เอเวอร์โกลว์ ซัพพลาย เทรดดิ้ง จำกัด</t>
  </si>
  <si>
    <t>บริษัท ลินเด้ (ประเทศไทย) จำกัด</t>
  </si>
  <si>
    <t>บริษัท โปรเกรส เทคนิคคอล จำกัด</t>
  </si>
  <si>
    <t>บริษัท แล็บควิป (ประเทศไทย) จำกัด</t>
  </si>
  <si>
    <t>คณะบุคคลวิจัยนวัตกรรมสมุนไพร 5</t>
  </si>
  <si>
    <t>บริษัท เอ็ม.ที.พริ้นท์ จำกัด</t>
  </si>
  <si>
    <t>ห้างหุ้นส่วนจำกัด ซัคเซส เคมิคอล</t>
  </si>
  <si>
    <t>บริษัท แอคทีฟ ทีม (1999) จำกัด</t>
  </si>
  <si>
    <t>บริษัท เจนเนอรัล แวคคั่มแอนด์โฟล์ว จำกัด</t>
  </si>
  <si>
    <t>บริษัท เอ็ม.เจ.บางกอกวาล์วและฟิตติ้ง จำกัด</t>
  </si>
  <si>
    <t>บริษัท เมทโธรห์ม สยาม จำกัด</t>
  </si>
  <si>
    <t>บัณฑิตวิทยาลัยร่วมด้านพลังงานและสิ่งแวดล้อม</t>
  </si>
  <si>
    <t>บริษัท ดีเคเอสเอช (ประเทศไทย) จำกัด</t>
  </si>
  <si>
    <t>ราคากลาง</t>
  </si>
  <si>
    <t>วันที่</t>
  </si>
  <si>
    <t>1 งวด</t>
  </si>
  <si>
    <t>2 งวด</t>
  </si>
  <si>
    <t>3 งวด</t>
  </si>
  <si>
    <t>1 ปี</t>
  </si>
  <si>
    <t>12 งวด</t>
  </si>
  <si>
    <t>6 งวด</t>
  </si>
  <si>
    <t>เป็นผู้มีคุณสมบัติตรงตามที่สำนักงานกำหนด</t>
  </si>
  <si>
    <t>วัสดุซ่อมบำรุง จำนวน 4 รายการ</t>
  </si>
  <si>
    <t>จ้างเหมาศึกษาทำต้นแบบวัสดุสิ่งทอ 1 งาน</t>
  </si>
  <si>
    <t>จ้างจัดทำสื่อนำเสนอผลงานวิจัย 1 งาน</t>
  </si>
  <si>
    <t>จ้างศึกษาและเก็บข้อมูลโครงการวิจัย  1 งาน</t>
  </si>
  <si>
    <t>จ้างเหมาบันทึกข้อมูล 1 งาน</t>
  </si>
  <si>
    <t>จ้างทำสื่อนำเสนอผลงานวิจัย 1 งาน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</si>
</sst>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[$-1070000]d/mm/yyyy;@"/>
  </numFmts>
  <fonts count="39">
    <font>
      <sz val="11"/>
      <color theme="1"/>
      <name val="Calibri"/>
      <family val="2"/>
    </font>
    <font>
      <sz val="11"/>
      <color indexed="8"/>
      <name val="Tahoma"/>
      <family val="2"/>
    </font>
    <font>
      <sz val="25"/>
      <name val="Angsana New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25"/>
      <color indexed="8"/>
      <name val="Angsana New"/>
      <family val="1"/>
    </font>
    <font>
      <b/>
      <sz val="25"/>
      <color indexed="8"/>
      <name val="Angsana New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5"/>
      <color theme="1"/>
      <name val="Angsana New"/>
      <family val="1"/>
    </font>
    <font>
      <b/>
      <sz val="25"/>
      <color theme="1"/>
      <name val="Angsana New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7" fillId="0" borderId="0" xfId="0" applyFont="1" applyAlignment="1">
      <alignment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vertical="center"/>
    </xf>
    <xf numFmtId="4" fontId="37" fillId="33" borderId="10" xfId="0" applyNumberFormat="1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vertical="center"/>
    </xf>
    <xf numFmtId="4" fontId="37" fillId="0" borderId="10" xfId="0" applyNumberFormat="1" applyFont="1" applyBorder="1" applyAlignment="1">
      <alignment vertical="center"/>
    </xf>
    <xf numFmtId="199" fontId="37" fillId="0" borderId="10" xfId="0" applyNumberFormat="1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vertical="center"/>
    </xf>
    <xf numFmtId="4" fontId="37" fillId="0" borderId="10" xfId="0" applyNumberFormat="1" applyFont="1" applyFill="1" applyBorder="1" applyAlignment="1">
      <alignment vertical="center"/>
    </xf>
    <xf numFmtId="199" fontId="37" fillId="0" borderId="10" xfId="0" applyNumberFormat="1" applyFont="1" applyFill="1" applyBorder="1" applyAlignment="1">
      <alignment horizontal="center" vertical="center"/>
    </xf>
    <xf numFmtId="0" fontId="37" fillId="0" borderId="0" xfId="0" applyFont="1" applyFill="1" applyAlignment="1">
      <alignment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4" fontId="37" fillId="0" borderId="0" xfId="0" applyNumberFormat="1" applyFont="1" applyAlignment="1">
      <alignment vertical="center"/>
    </xf>
    <xf numFmtId="199" fontId="37" fillId="0" borderId="0" xfId="0" applyNumberFormat="1" applyFont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0"/>
  <sheetViews>
    <sheetView tabSelected="1" zoomScale="50" zoomScaleNormal="50" zoomScalePageLayoutView="0" workbookViewId="0" topLeftCell="A1">
      <pane ySplit="6" topLeftCell="A193" activePane="bottomLeft" state="frozen"/>
      <selection pane="topLeft" activeCell="A1" sqref="A1"/>
      <selection pane="bottomLeft" activeCell="B181" sqref="B181"/>
    </sheetView>
  </sheetViews>
  <sheetFormatPr defaultColWidth="9.140625" defaultRowHeight="15"/>
  <cols>
    <col min="1" max="1" width="9.7109375" style="15" customWidth="1"/>
    <col min="2" max="2" width="61.57421875" style="1" customWidth="1"/>
    <col min="3" max="3" width="11.57421875" style="15" customWidth="1"/>
    <col min="4" max="4" width="17.57421875" style="16" bestFit="1" customWidth="1"/>
    <col min="5" max="5" width="16.8515625" style="16" customWidth="1"/>
    <col min="6" max="6" width="27.8515625" style="1" customWidth="1"/>
    <col min="7" max="7" width="83.140625" style="1" customWidth="1"/>
    <col min="8" max="8" width="17.57421875" style="1" bestFit="1" customWidth="1"/>
    <col min="9" max="9" width="10.8515625" style="1" customWidth="1"/>
    <col min="10" max="10" width="83.140625" style="1" customWidth="1"/>
    <col min="11" max="11" width="18.421875" style="1" hidden="1" customWidth="1"/>
    <col min="12" max="12" width="17.57421875" style="1" bestFit="1" customWidth="1"/>
    <col min="13" max="13" width="9.00390625" style="15" customWidth="1"/>
    <col min="14" max="14" width="55.7109375" style="15" customWidth="1"/>
    <col min="15" max="15" width="23.421875" style="15" customWidth="1"/>
    <col min="16" max="16" width="20.421875" style="15" customWidth="1"/>
    <col min="17" max="16384" width="9.00390625" style="1" customWidth="1"/>
  </cols>
  <sheetData>
    <row r="1" spans="1:16" ht="36">
      <c r="A1" s="23" t="s">
        <v>137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36">
      <c r="A2" s="23" t="s">
        <v>135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36">
      <c r="A3" s="23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ht="36">
      <c r="A4" s="23" t="s">
        <v>138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6" spans="1:16" ht="36">
      <c r="A6" s="2" t="s">
        <v>1</v>
      </c>
      <c r="B6" s="3" t="s">
        <v>3</v>
      </c>
      <c r="C6" s="2" t="s">
        <v>132</v>
      </c>
      <c r="D6" s="4" t="s">
        <v>133</v>
      </c>
      <c r="E6" s="4" t="s">
        <v>232</v>
      </c>
      <c r="F6" s="3" t="s">
        <v>4</v>
      </c>
      <c r="G6" s="20" t="s">
        <v>5</v>
      </c>
      <c r="H6" s="21"/>
      <c r="I6" s="22"/>
      <c r="J6" s="20" t="s">
        <v>134</v>
      </c>
      <c r="K6" s="21"/>
      <c r="L6" s="21"/>
      <c r="M6" s="22"/>
      <c r="N6" s="2" t="s">
        <v>136</v>
      </c>
      <c r="O6" s="2" t="s">
        <v>2</v>
      </c>
      <c r="P6" s="2" t="s">
        <v>233</v>
      </c>
    </row>
    <row r="7" spans="1:16" ht="36">
      <c r="A7" s="5">
        <v>1</v>
      </c>
      <c r="B7" s="6" t="s">
        <v>6</v>
      </c>
      <c r="C7" s="5" t="s">
        <v>234</v>
      </c>
      <c r="D7" s="7">
        <v>1313.96</v>
      </c>
      <c r="E7" s="7"/>
      <c r="F7" s="6" t="s">
        <v>7</v>
      </c>
      <c r="G7" s="6" t="s">
        <v>147</v>
      </c>
      <c r="H7" s="7">
        <f aca="true" t="shared" si="0" ref="H7:H70">L7</f>
        <v>1313.96</v>
      </c>
      <c r="I7" s="5" t="s">
        <v>8</v>
      </c>
      <c r="J7" s="6" t="s">
        <v>147</v>
      </c>
      <c r="K7" s="7">
        <v>1228</v>
      </c>
      <c r="L7" s="7">
        <f aca="true" t="shared" si="1" ref="L7:L29">K7*1.07</f>
        <v>1313.96</v>
      </c>
      <c r="M7" s="5" t="s">
        <v>8</v>
      </c>
      <c r="N7" s="5" t="s">
        <v>9</v>
      </c>
      <c r="O7" s="5">
        <v>6041151461</v>
      </c>
      <c r="P7" s="8">
        <v>42157</v>
      </c>
    </row>
    <row r="8" spans="1:16" ht="36">
      <c r="A8" s="5">
        <v>2</v>
      </c>
      <c r="B8" s="6" t="s">
        <v>10</v>
      </c>
      <c r="C8" s="5" t="s">
        <v>234</v>
      </c>
      <c r="D8" s="7">
        <v>3565.24</v>
      </c>
      <c r="E8" s="7"/>
      <c r="F8" s="6" t="s">
        <v>7</v>
      </c>
      <c r="G8" s="6" t="s">
        <v>148</v>
      </c>
      <c r="H8" s="7">
        <f t="shared" si="0"/>
        <v>3565.2400000000002</v>
      </c>
      <c r="I8" s="5" t="s">
        <v>8</v>
      </c>
      <c r="J8" s="6" t="s">
        <v>148</v>
      </c>
      <c r="K8" s="7">
        <v>3332</v>
      </c>
      <c r="L8" s="7">
        <f t="shared" si="1"/>
        <v>3565.2400000000002</v>
      </c>
      <c r="M8" s="5" t="s">
        <v>8</v>
      </c>
      <c r="N8" s="5" t="s">
        <v>9</v>
      </c>
      <c r="O8" s="5">
        <v>6041151462</v>
      </c>
      <c r="P8" s="8">
        <v>42158</v>
      </c>
    </row>
    <row r="9" spans="1:16" ht="36">
      <c r="A9" s="5">
        <v>3</v>
      </c>
      <c r="B9" s="6" t="s">
        <v>11</v>
      </c>
      <c r="C9" s="5" t="s">
        <v>234</v>
      </c>
      <c r="D9" s="7">
        <v>4173</v>
      </c>
      <c r="E9" s="7"/>
      <c r="F9" s="6" t="s">
        <v>7</v>
      </c>
      <c r="G9" s="6" t="s">
        <v>12</v>
      </c>
      <c r="H9" s="7">
        <f t="shared" si="0"/>
        <v>4173</v>
      </c>
      <c r="I9" s="5" t="s">
        <v>8</v>
      </c>
      <c r="J9" s="6" t="s">
        <v>12</v>
      </c>
      <c r="K9" s="7">
        <v>3900</v>
      </c>
      <c r="L9" s="7">
        <f t="shared" si="1"/>
        <v>4173</v>
      </c>
      <c r="M9" s="5" t="s">
        <v>8</v>
      </c>
      <c r="N9" s="5" t="s">
        <v>9</v>
      </c>
      <c r="O9" s="5">
        <v>6041151463</v>
      </c>
      <c r="P9" s="8">
        <v>42158</v>
      </c>
    </row>
    <row r="10" spans="1:16" ht="36">
      <c r="A10" s="5">
        <v>4</v>
      </c>
      <c r="B10" s="6" t="s">
        <v>13</v>
      </c>
      <c r="C10" s="5" t="s">
        <v>234</v>
      </c>
      <c r="D10" s="7">
        <v>299600</v>
      </c>
      <c r="E10" s="7">
        <v>299600</v>
      </c>
      <c r="F10" s="6" t="s">
        <v>7</v>
      </c>
      <c r="G10" s="6" t="s">
        <v>14</v>
      </c>
      <c r="H10" s="7">
        <f t="shared" si="0"/>
        <v>299600</v>
      </c>
      <c r="I10" s="5" t="s">
        <v>8</v>
      </c>
      <c r="J10" s="6" t="s">
        <v>14</v>
      </c>
      <c r="K10" s="7">
        <v>280000</v>
      </c>
      <c r="L10" s="7">
        <f t="shared" si="1"/>
        <v>299600</v>
      </c>
      <c r="M10" s="5" t="s">
        <v>8</v>
      </c>
      <c r="N10" s="5" t="s">
        <v>9</v>
      </c>
      <c r="O10" s="5">
        <v>6041151464</v>
      </c>
      <c r="P10" s="8">
        <v>42165</v>
      </c>
    </row>
    <row r="11" spans="1:16" ht="36">
      <c r="A11" s="5">
        <v>5</v>
      </c>
      <c r="B11" s="6" t="s">
        <v>6</v>
      </c>
      <c r="C11" s="5" t="s">
        <v>234</v>
      </c>
      <c r="D11" s="7">
        <v>8281.8</v>
      </c>
      <c r="E11" s="7"/>
      <c r="F11" s="6" t="s">
        <v>7</v>
      </c>
      <c r="G11" s="6" t="s">
        <v>12</v>
      </c>
      <c r="H11" s="7">
        <f t="shared" si="0"/>
        <v>8281.800000000001</v>
      </c>
      <c r="I11" s="5" t="s">
        <v>8</v>
      </c>
      <c r="J11" s="6" t="s">
        <v>12</v>
      </c>
      <c r="K11" s="7">
        <v>7740</v>
      </c>
      <c r="L11" s="7">
        <f t="shared" si="1"/>
        <v>8281.800000000001</v>
      </c>
      <c r="M11" s="5" t="s">
        <v>8</v>
      </c>
      <c r="N11" s="5" t="s">
        <v>9</v>
      </c>
      <c r="O11" s="5">
        <v>6041151465</v>
      </c>
      <c r="P11" s="8">
        <v>42158</v>
      </c>
    </row>
    <row r="12" spans="1:16" ht="36">
      <c r="A12" s="5">
        <v>6</v>
      </c>
      <c r="B12" s="6" t="s">
        <v>11</v>
      </c>
      <c r="C12" s="5" t="s">
        <v>234</v>
      </c>
      <c r="D12" s="7">
        <v>4023.2</v>
      </c>
      <c r="E12" s="7"/>
      <c r="F12" s="6" t="s">
        <v>7</v>
      </c>
      <c r="G12" s="6" t="s">
        <v>15</v>
      </c>
      <c r="H12" s="7">
        <f t="shared" si="0"/>
        <v>4023.2000000000003</v>
      </c>
      <c r="I12" s="5" t="s">
        <v>8</v>
      </c>
      <c r="J12" s="6" t="s">
        <v>15</v>
      </c>
      <c r="K12" s="7">
        <v>3760</v>
      </c>
      <c r="L12" s="7">
        <f t="shared" si="1"/>
        <v>4023.2000000000003</v>
      </c>
      <c r="M12" s="5" t="s">
        <v>8</v>
      </c>
      <c r="N12" s="5" t="s">
        <v>9</v>
      </c>
      <c r="O12" s="5">
        <v>6041151466</v>
      </c>
      <c r="P12" s="8">
        <v>42158</v>
      </c>
    </row>
    <row r="13" spans="1:16" ht="36">
      <c r="A13" s="5">
        <v>7</v>
      </c>
      <c r="B13" s="6" t="s">
        <v>11</v>
      </c>
      <c r="C13" s="5" t="s">
        <v>234</v>
      </c>
      <c r="D13" s="7">
        <v>188320</v>
      </c>
      <c r="E13" s="7">
        <v>188320</v>
      </c>
      <c r="F13" s="6" t="s">
        <v>7</v>
      </c>
      <c r="G13" s="6" t="s">
        <v>149</v>
      </c>
      <c r="H13" s="7">
        <f t="shared" si="0"/>
        <v>188320</v>
      </c>
      <c r="I13" s="5" t="s">
        <v>8</v>
      </c>
      <c r="J13" s="6" t="s">
        <v>149</v>
      </c>
      <c r="K13" s="7">
        <v>176000</v>
      </c>
      <c r="L13" s="7">
        <f t="shared" si="1"/>
        <v>188320</v>
      </c>
      <c r="M13" s="5" t="s">
        <v>8</v>
      </c>
      <c r="N13" s="5" t="s">
        <v>9</v>
      </c>
      <c r="O13" s="5">
        <v>6041151467</v>
      </c>
      <c r="P13" s="8">
        <v>42165</v>
      </c>
    </row>
    <row r="14" spans="1:16" ht="36">
      <c r="A14" s="5">
        <v>8</v>
      </c>
      <c r="B14" s="6" t="s">
        <v>6</v>
      </c>
      <c r="C14" s="5" t="s">
        <v>234</v>
      </c>
      <c r="D14" s="7">
        <v>33683.6</v>
      </c>
      <c r="E14" s="7"/>
      <c r="F14" s="6" t="s">
        <v>7</v>
      </c>
      <c r="G14" s="6" t="s">
        <v>150</v>
      </c>
      <c r="H14" s="7">
        <f t="shared" si="0"/>
        <v>33683.6</v>
      </c>
      <c r="I14" s="5" t="s">
        <v>8</v>
      </c>
      <c r="J14" s="6" t="s">
        <v>150</v>
      </c>
      <c r="K14" s="7">
        <v>31480</v>
      </c>
      <c r="L14" s="7">
        <f t="shared" si="1"/>
        <v>33683.6</v>
      </c>
      <c r="M14" s="5" t="s">
        <v>8</v>
      </c>
      <c r="N14" s="5" t="s">
        <v>9</v>
      </c>
      <c r="O14" s="5">
        <v>6041151468</v>
      </c>
      <c r="P14" s="8">
        <v>42158</v>
      </c>
    </row>
    <row r="15" spans="1:16" ht="36">
      <c r="A15" s="5">
        <v>9</v>
      </c>
      <c r="B15" s="6" t="s">
        <v>6</v>
      </c>
      <c r="C15" s="5" t="s">
        <v>234</v>
      </c>
      <c r="D15" s="7">
        <v>22684</v>
      </c>
      <c r="E15" s="7"/>
      <c r="F15" s="6" t="s">
        <v>7</v>
      </c>
      <c r="G15" s="6" t="s">
        <v>150</v>
      </c>
      <c r="H15" s="7">
        <f t="shared" si="0"/>
        <v>22684</v>
      </c>
      <c r="I15" s="5" t="s">
        <v>8</v>
      </c>
      <c r="J15" s="6" t="s">
        <v>150</v>
      </c>
      <c r="K15" s="7">
        <v>21200</v>
      </c>
      <c r="L15" s="7">
        <f t="shared" si="1"/>
        <v>22684</v>
      </c>
      <c r="M15" s="5" t="s">
        <v>8</v>
      </c>
      <c r="N15" s="5" t="s">
        <v>9</v>
      </c>
      <c r="O15" s="5">
        <v>6041151469</v>
      </c>
      <c r="P15" s="8">
        <v>42158</v>
      </c>
    </row>
    <row r="16" spans="1:16" ht="36">
      <c r="A16" s="5">
        <v>10</v>
      </c>
      <c r="B16" s="6" t="s">
        <v>16</v>
      </c>
      <c r="C16" s="5" t="s">
        <v>234</v>
      </c>
      <c r="D16" s="7">
        <v>8185.5</v>
      </c>
      <c r="E16" s="7"/>
      <c r="F16" s="6" t="s">
        <v>7</v>
      </c>
      <c r="G16" s="6" t="s">
        <v>17</v>
      </c>
      <c r="H16" s="7">
        <f t="shared" si="0"/>
        <v>8185.500000000001</v>
      </c>
      <c r="I16" s="5" t="s">
        <v>8</v>
      </c>
      <c r="J16" s="6" t="s">
        <v>17</v>
      </c>
      <c r="K16" s="7">
        <v>7650</v>
      </c>
      <c r="L16" s="7">
        <f t="shared" si="1"/>
        <v>8185.500000000001</v>
      </c>
      <c r="M16" s="5" t="s">
        <v>8</v>
      </c>
      <c r="N16" s="5" t="s">
        <v>9</v>
      </c>
      <c r="O16" s="5">
        <v>6041151470</v>
      </c>
      <c r="P16" s="8">
        <v>42158</v>
      </c>
    </row>
    <row r="17" spans="1:16" s="13" customFormat="1" ht="36">
      <c r="A17" s="9">
        <v>11</v>
      </c>
      <c r="B17" s="10" t="s">
        <v>11</v>
      </c>
      <c r="C17" s="9" t="s">
        <v>234</v>
      </c>
      <c r="D17" s="11">
        <v>1669.2</v>
      </c>
      <c r="E17" s="11"/>
      <c r="F17" s="10" t="s">
        <v>7</v>
      </c>
      <c r="G17" s="10" t="s">
        <v>152</v>
      </c>
      <c r="H17" s="11">
        <f t="shared" si="0"/>
        <v>1669.2</v>
      </c>
      <c r="I17" s="9" t="s">
        <v>8</v>
      </c>
      <c r="J17" s="10" t="s">
        <v>152</v>
      </c>
      <c r="K17" s="11">
        <v>1560</v>
      </c>
      <c r="L17" s="11">
        <f t="shared" si="1"/>
        <v>1669.2</v>
      </c>
      <c r="M17" s="9" t="s">
        <v>8</v>
      </c>
      <c r="N17" s="9" t="s">
        <v>9</v>
      </c>
      <c r="O17" s="9">
        <v>6041151471</v>
      </c>
      <c r="P17" s="12">
        <v>42158</v>
      </c>
    </row>
    <row r="18" spans="1:16" ht="36">
      <c r="A18" s="5">
        <v>12</v>
      </c>
      <c r="B18" s="6" t="s">
        <v>18</v>
      </c>
      <c r="C18" s="5" t="s">
        <v>234</v>
      </c>
      <c r="D18" s="7">
        <v>65430.5</v>
      </c>
      <c r="E18" s="7"/>
      <c r="F18" s="6" t="s">
        <v>7</v>
      </c>
      <c r="G18" s="6" t="s">
        <v>151</v>
      </c>
      <c r="H18" s="7">
        <f t="shared" si="0"/>
        <v>65430.50000000001</v>
      </c>
      <c r="I18" s="5" t="s">
        <v>8</v>
      </c>
      <c r="J18" s="6" t="s">
        <v>151</v>
      </c>
      <c r="K18" s="7">
        <v>61150</v>
      </c>
      <c r="L18" s="7">
        <f t="shared" si="1"/>
        <v>65430.50000000001</v>
      </c>
      <c r="M18" s="5" t="s">
        <v>8</v>
      </c>
      <c r="N18" s="5" t="s">
        <v>9</v>
      </c>
      <c r="O18" s="5">
        <v>6041151472</v>
      </c>
      <c r="P18" s="8">
        <v>42158</v>
      </c>
    </row>
    <row r="19" spans="1:16" ht="36">
      <c r="A19" s="5">
        <v>13</v>
      </c>
      <c r="B19" s="6" t="s">
        <v>11</v>
      </c>
      <c r="C19" s="5" t="s">
        <v>234</v>
      </c>
      <c r="D19" s="7">
        <v>8025</v>
      </c>
      <c r="E19" s="7"/>
      <c r="F19" s="6" t="s">
        <v>7</v>
      </c>
      <c r="G19" s="6" t="s">
        <v>153</v>
      </c>
      <c r="H19" s="7">
        <f t="shared" si="0"/>
        <v>8025.000000000001</v>
      </c>
      <c r="I19" s="5" t="s">
        <v>8</v>
      </c>
      <c r="J19" s="6" t="s">
        <v>153</v>
      </c>
      <c r="K19" s="7">
        <v>7500</v>
      </c>
      <c r="L19" s="7">
        <f t="shared" si="1"/>
        <v>8025.000000000001</v>
      </c>
      <c r="M19" s="5" t="s">
        <v>8</v>
      </c>
      <c r="N19" s="5" t="s">
        <v>9</v>
      </c>
      <c r="O19" s="5">
        <v>6041151473</v>
      </c>
      <c r="P19" s="8">
        <v>42158</v>
      </c>
    </row>
    <row r="20" spans="1:16" ht="36">
      <c r="A20" s="5">
        <v>14</v>
      </c>
      <c r="B20" s="6" t="s">
        <v>19</v>
      </c>
      <c r="C20" s="5" t="s">
        <v>234</v>
      </c>
      <c r="D20" s="7">
        <v>3124.4</v>
      </c>
      <c r="E20" s="7"/>
      <c r="F20" s="6" t="s">
        <v>7</v>
      </c>
      <c r="G20" s="6" t="s">
        <v>154</v>
      </c>
      <c r="H20" s="7">
        <f t="shared" si="0"/>
        <v>3124.4</v>
      </c>
      <c r="I20" s="5" t="s">
        <v>8</v>
      </c>
      <c r="J20" s="6" t="s">
        <v>154</v>
      </c>
      <c r="K20" s="7">
        <v>2920</v>
      </c>
      <c r="L20" s="7">
        <f t="shared" si="1"/>
        <v>3124.4</v>
      </c>
      <c r="M20" s="5" t="s">
        <v>8</v>
      </c>
      <c r="N20" s="5" t="s">
        <v>9</v>
      </c>
      <c r="O20" s="5">
        <v>6041151474</v>
      </c>
      <c r="P20" s="8">
        <v>42159</v>
      </c>
    </row>
    <row r="21" spans="1:16" ht="36">
      <c r="A21" s="5">
        <v>15</v>
      </c>
      <c r="B21" s="6" t="s">
        <v>20</v>
      </c>
      <c r="C21" s="5" t="s">
        <v>234</v>
      </c>
      <c r="D21" s="7">
        <v>23481.15</v>
      </c>
      <c r="E21" s="7"/>
      <c r="F21" s="6" t="s">
        <v>7</v>
      </c>
      <c r="G21" s="6" t="s">
        <v>155</v>
      </c>
      <c r="H21" s="7">
        <f t="shared" si="0"/>
        <v>23481.15</v>
      </c>
      <c r="I21" s="5" t="s">
        <v>8</v>
      </c>
      <c r="J21" s="6" t="s">
        <v>155</v>
      </c>
      <c r="K21" s="7">
        <v>21945</v>
      </c>
      <c r="L21" s="7">
        <f t="shared" si="1"/>
        <v>23481.15</v>
      </c>
      <c r="M21" s="5" t="s">
        <v>8</v>
      </c>
      <c r="N21" s="5" t="s">
        <v>9</v>
      </c>
      <c r="O21" s="5">
        <v>6041151475</v>
      </c>
      <c r="P21" s="8">
        <v>42159</v>
      </c>
    </row>
    <row r="22" spans="1:16" ht="36">
      <c r="A22" s="5">
        <v>16</v>
      </c>
      <c r="B22" s="6" t="s">
        <v>11</v>
      </c>
      <c r="C22" s="5" t="s">
        <v>234</v>
      </c>
      <c r="D22" s="7">
        <v>15129.8</v>
      </c>
      <c r="E22" s="7"/>
      <c r="F22" s="6" t="s">
        <v>7</v>
      </c>
      <c r="G22" s="6" t="s">
        <v>156</v>
      </c>
      <c r="H22" s="7">
        <f t="shared" si="0"/>
        <v>15129.800000000001</v>
      </c>
      <c r="I22" s="5" t="s">
        <v>8</v>
      </c>
      <c r="J22" s="6" t="s">
        <v>156</v>
      </c>
      <c r="K22" s="7">
        <v>14140</v>
      </c>
      <c r="L22" s="7">
        <f t="shared" si="1"/>
        <v>15129.800000000001</v>
      </c>
      <c r="M22" s="5" t="s">
        <v>8</v>
      </c>
      <c r="N22" s="5" t="s">
        <v>9</v>
      </c>
      <c r="O22" s="5">
        <v>6041151476</v>
      </c>
      <c r="P22" s="8">
        <v>42159</v>
      </c>
    </row>
    <row r="23" spans="1:16" ht="36">
      <c r="A23" s="5">
        <v>17</v>
      </c>
      <c r="B23" s="6" t="s">
        <v>6</v>
      </c>
      <c r="C23" s="5" t="s">
        <v>234</v>
      </c>
      <c r="D23" s="7">
        <v>42511.1</v>
      </c>
      <c r="E23" s="7"/>
      <c r="F23" s="6" t="s">
        <v>7</v>
      </c>
      <c r="G23" s="6" t="s">
        <v>157</v>
      </c>
      <c r="H23" s="7">
        <f t="shared" si="0"/>
        <v>42511.100000000006</v>
      </c>
      <c r="I23" s="5" t="s">
        <v>8</v>
      </c>
      <c r="J23" s="6" t="s">
        <v>157</v>
      </c>
      <c r="K23" s="7">
        <v>39730</v>
      </c>
      <c r="L23" s="7">
        <f t="shared" si="1"/>
        <v>42511.100000000006</v>
      </c>
      <c r="M23" s="5" t="s">
        <v>8</v>
      </c>
      <c r="N23" s="5" t="s">
        <v>9</v>
      </c>
      <c r="O23" s="5">
        <v>6041151477</v>
      </c>
      <c r="P23" s="8">
        <v>42159</v>
      </c>
    </row>
    <row r="24" spans="1:16" ht="36">
      <c r="A24" s="5">
        <v>18</v>
      </c>
      <c r="B24" s="6" t="s">
        <v>11</v>
      </c>
      <c r="C24" s="5" t="s">
        <v>234</v>
      </c>
      <c r="D24" s="7">
        <v>1391</v>
      </c>
      <c r="E24" s="7"/>
      <c r="F24" s="6" t="s">
        <v>7</v>
      </c>
      <c r="G24" s="6" t="s">
        <v>158</v>
      </c>
      <c r="H24" s="7">
        <f t="shared" si="0"/>
        <v>1391</v>
      </c>
      <c r="I24" s="5" t="s">
        <v>8</v>
      </c>
      <c r="J24" s="6" t="s">
        <v>158</v>
      </c>
      <c r="K24" s="7">
        <v>1300</v>
      </c>
      <c r="L24" s="7">
        <f t="shared" si="1"/>
        <v>1391</v>
      </c>
      <c r="M24" s="5" t="s">
        <v>8</v>
      </c>
      <c r="N24" s="5" t="s">
        <v>9</v>
      </c>
      <c r="O24" s="5">
        <v>6041151478</v>
      </c>
      <c r="P24" s="8">
        <v>42159</v>
      </c>
    </row>
    <row r="25" spans="1:16" ht="36">
      <c r="A25" s="5">
        <v>19</v>
      </c>
      <c r="B25" s="6" t="s">
        <v>21</v>
      </c>
      <c r="C25" s="5" t="s">
        <v>234</v>
      </c>
      <c r="D25" s="11">
        <v>7361.6</v>
      </c>
      <c r="E25" s="7"/>
      <c r="F25" s="6" t="s">
        <v>7</v>
      </c>
      <c r="G25" s="6" t="s">
        <v>159</v>
      </c>
      <c r="H25" s="7">
        <f t="shared" si="0"/>
        <v>7361.6</v>
      </c>
      <c r="I25" s="5" t="s">
        <v>8</v>
      </c>
      <c r="J25" s="6" t="s">
        <v>159</v>
      </c>
      <c r="K25" s="7">
        <v>6880</v>
      </c>
      <c r="L25" s="7">
        <f t="shared" si="1"/>
        <v>7361.6</v>
      </c>
      <c r="M25" s="5" t="s">
        <v>8</v>
      </c>
      <c r="N25" s="5" t="s">
        <v>9</v>
      </c>
      <c r="O25" s="5">
        <v>6041151480</v>
      </c>
      <c r="P25" s="8">
        <v>42159</v>
      </c>
    </row>
    <row r="26" spans="1:16" ht="36">
      <c r="A26" s="5">
        <v>20</v>
      </c>
      <c r="B26" s="6" t="s">
        <v>22</v>
      </c>
      <c r="C26" s="5" t="s">
        <v>234</v>
      </c>
      <c r="D26" s="7">
        <v>39269</v>
      </c>
      <c r="E26" s="7"/>
      <c r="F26" s="6" t="s">
        <v>7</v>
      </c>
      <c r="G26" s="6" t="s">
        <v>159</v>
      </c>
      <c r="H26" s="7">
        <f t="shared" si="0"/>
        <v>39269</v>
      </c>
      <c r="I26" s="5" t="s">
        <v>8</v>
      </c>
      <c r="J26" s="6" t="s">
        <v>159</v>
      </c>
      <c r="K26" s="7">
        <v>36700</v>
      </c>
      <c r="L26" s="7">
        <f t="shared" si="1"/>
        <v>39269</v>
      </c>
      <c r="M26" s="5" t="s">
        <v>8</v>
      </c>
      <c r="N26" s="5" t="s">
        <v>9</v>
      </c>
      <c r="O26" s="5">
        <v>6041151481</v>
      </c>
      <c r="P26" s="8">
        <v>42159</v>
      </c>
    </row>
    <row r="27" spans="1:16" ht="36">
      <c r="A27" s="5">
        <v>21</v>
      </c>
      <c r="B27" s="6" t="s">
        <v>23</v>
      </c>
      <c r="C27" s="5" t="s">
        <v>234</v>
      </c>
      <c r="D27" s="7">
        <v>16264</v>
      </c>
      <c r="E27" s="7"/>
      <c r="F27" s="6" t="s">
        <v>7</v>
      </c>
      <c r="G27" s="6" t="s">
        <v>159</v>
      </c>
      <c r="H27" s="7">
        <f t="shared" si="0"/>
        <v>16264.000000000002</v>
      </c>
      <c r="I27" s="5" t="s">
        <v>8</v>
      </c>
      <c r="J27" s="6" t="s">
        <v>159</v>
      </c>
      <c r="K27" s="7">
        <v>15200</v>
      </c>
      <c r="L27" s="7">
        <f t="shared" si="1"/>
        <v>16264.000000000002</v>
      </c>
      <c r="M27" s="5" t="s">
        <v>8</v>
      </c>
      <c r="N27" s="5" t="s">
        <v>9</v>
      </c>
      <c r="O27" s="5">
        <v>6041151482</v>
      </c>
      <c r="P27" s="8">
        <v>42159</v>
      </c>
    </row>
    <row r="28" spans="1:16" ht="36">
      <c r="A28" s="5">
        <v>22</v>
      </c>
      <c r="B28" s="6" t="s">
        <v>24</v>
      </c>
      <c r="C28" s="5" t="s">
        <v>234</v>
      </c>
      <c r="D28" s="7">
        <v>4194.4</v>
      </c>
      <c r="E28" s="7"/>
      <c r="F28" s="6" t="s">
        <v>7</v>
      </c>
      <c r="G28" s="6" t="s">
        <v>159</v>
      </c>
      <c r="H28" s="7">
        <f t="shared" si="0"/>
        <v>4194.400000000001</v>
      </c>
      <c r="I28" s="5" t="s">
        <v>8</v>
      </c>
      <c r="J28" s="6" t="s">
        <v>159</v>
      </c>
      <c r="K28" s="7">
        <v>3920</v>
      </c>
      <c r="L28" s="7">
        <f t="shared" si="1"/>
        <v>4194.400000000001</v>
      </c>
      <c r="M28" s="5" t="s">
        <v>8</v>
      </c>
      <c r="N28" s="5" t="s">
        <v>9</v>
      </c>
      <c r="O28" s="5">
        <v>6041151483</v>
      </c>
      <c r="P28" s="8">
        <v>42159</v>
      </c>
    </row>
    <row r="29" spans="1:16" ht="36">
      <c r="A29" s="5">
        <v>23</v>
      </c>
      <c r="B29" s="6" t="s">
        <v>25</v>
      </c>
      <c r="C29" s="5" t="s">
        <v>234</v>
      </c>
      <c r="D29" s="7">
        <v>7327.36</v>
      </c>
      <c r="E29" s="7"/>
      <c r="F29" s="6" t="s">
        <v>7</v>
      </c>
      <c r="G29" s="6" t="s">
        <v>159</v>
      </c>
      <c r="H29" s="7">
        <f t="shared" si="0"/>
        <v>7327.360000000001</v>
      </c>
      <c r="I29" s="5" t="s">
        <v>8</v>
      </c>
      <c r="J29" s="6" t="s">
        <v>159</v>
      </c>
      <c r="K29" s="7">
        <v>6848</v>
      </c>
      <c r="L29" s="7">
        <f t="shared" si="1"/>
        <v>7327.360000000001</v>
      </c>
      <c r="M29" s="5" t="s">
        <v>8</v>
      </c>
      <c r="N29" s="5" t="s">
        <v>9</v>
      </c>
      <c r="O29" s="5">
        <v>6041151484</v>
      </c>
      <c r="P29" s="8">
        <v>42159</v>
      </c>
    </row>
    <row r="30" spans="1:16" s="13" customFormat="1" ht="36">
      <c r="A30" s="9">
        <v>24</v>
      </c>
      <c r="B30" s="10" t="s">
        <v>26</v>
      </c>
      <c r="C30" s="5" t="s">
        <v>234</v>
      </c>
      <c r="D30" s="11">
        <v>48000</v>
      </c>
      <c r="E30" s="11"/>
      <c r="F30" s="10" t="s">
        <v>7</v>
      </c>
      <c r="G30" s="10" t="s">
        <v>27</v>
      </c>
      <c r="H30" s="11">
        <f t="shared" si="0"/>
        <v>48000</v>
      </c>
      <c r="I30" s="9" t="s">
        <v>8</v>
      </c>
      <c r="J30" s="10" t="s">
        <v>27</v>
      </c>
      <c r="K30" s="11">
        <v>48000</v>
      </c>
      <c r="L30" s="11">
        <f>K30</f>
        <v>48000</v>
      </c>
      <c r="M30" s="9" t="s">
        <v>8</v>
      </c>
      <c r="N30" s="9" t="s">
        <v>9</v>
      </c>
      <c r="O30" s="9">
        <v>6041151485</v>
      </c>
      <c r="P30" s="12">
        <v>42159</v>
      </c>
    </row>
    <row r="31" spans="1:16" ht="36">
      <c r="A31" s="5">
        <v>25</v>
      </c>
      <c r="B31" s="6" t="s">
        <v>28</v>
      </c>
      <c r="C31" s="5" t="s">
        <v>234</v>
      </c>
      <c r="D31" s="7">
        <v>7490</v>
      </c>
      <c r="E31" s="7"/>
      <c r="F31" s="6" t="s">
        <v>7</v>
      </c>
      <c r="G31" s="6" t="s">
        <v>160</v>
      </c>
      <c r="H31" s="7">
        <f t="shared" si="0"/>
        <v>7490</v>
      </c>
      <c r="I31" s="5" t="s">
        <v>8</v>
      </c>
      <c r="J31" s="6" t="s">
        <v>160</v>
      </c>
      <c r="K31" s="7">
        <v>7000</v>
      </c>
      <c r="L31" s="7">
        <f aca="true" t="shared" si="2" ref="L31:L62">K31*1.07</f>
        <v>7490</v>
      </c>
      <c r="M31" s="5" t="s">
        <v>8</v>
      </c>
      <c r="N31" s="5" t="s">
        <v>9</v>
      </c>
      <c r="O31" s="5">
        <v>6041151486</v>
      </c>
      <c r="P31" s="8">
        <v>42159</v>
      </c>
    </row>
    <row r="32" spans="1:16" ht="36">
      <c r="A32" s="5">
        <v>26</v>
      </c>
      <c r="B32" s="6" t="s">
        <v>11</v>
      </c>
      <c r="C32" s="5" t="s">
        <v>234</v>
      </c>
      <c r="D32" s="7">
        <v>16050</v>
      </c>
      <c r="E32" s="7"/>
      <c r="F32" s="6" t="s">
        <v>7</v>
      </c>
      <c r="G32" s="6" t="s">
        <v>148</v>
      </c>
      <c r="H32" s="7">
        <f t="shared" si="0"/>
        <v>16050.000000000002</v>
      </c>
      <c r="I32" s="5" t="s">
        <v>8</v>
      </c>
      <c r="J32" s="6" t="s">
        <v>148</v>
      </c>
      <c r="K32" s="7">
        <v>15000</v>
      </c>
      <c r="L32" s="7">
        <f t="shared" si="2"/>
        <v>16050.000000000002</v>
      </c>
      <c r="M32" s="5" t="s">
        <v>8</v>
      </c>
      <c r="N32" s="5" t="s">
        <v>9</v>
      </c>
      <c r="O32" s="5">
        <v>6041151487</v>
      </c>
      <c r="P32" s="8">
        <v>42160</v>
      </c>
    </row>
    <row r="33" spans="1:16" ht="36">
      <c r="A33" s="5">
        <v>27</v>
      </c>
      <c r="B33" s="6" t="s">
        <v>29</v>
      </c>
      <c r="C33" s="5" t="s">
        <v>234</v>
      </c>
      <c r="D33" s="7">
        <v>4609.56</v>
      </c>
      <c r="E33" s="7"/>
      <c r="F33" s="6" t="s">
        <v>7</v>
      </c>
      <c r="G33" s="6" t="s">
        <v>161</v>
      </c>
      <c r="H33" s="7">
        <f t="shared" si="0"/>
        <v>4609.56</v>
      </c>
      <c r="I33" s="5" t="s">
        <v>8</v>
      </c>
      <c r="J33" s="6" t="s">
        <v>161</v>
      </c>
      <c r="K33" s="7">
        <v>4308</v>
      </c>
      <c r="L33" s="7">
        <f t="shared" si="2"/>
        <v>4609.56</v>
      </c>
      <c r="M33" s="5" t="s">
        <v>8</v>
      </c>
      <c r="N33" s="5" t="s">
        <v>9</v>
      </c>
      <c r="O33" s="5">
        <v>6041151488</v>
      </c>
      <c r="P33" s="8">
        <v>42160</v>
      </c>
    </row>
    <row r="34" spans="1:16" ht="36">
      <c r="A34" s="5">
        <v>28</v>
      </c>
      <c r="B34" s="6" t="s">
        <v>11</v>
      </c>
      <c r="C34" s="5" t="s">
        <v>234</v>
      </c>
      <c r="D34" s="7">
        <v>1861.8</v>
      </c>
      <c r="E34" s="7"/>
      <c r="F34" s="6" t="s">
        <v>7</v>
      </c>
      <c r="G34" s="6" t="s">
        <v>150</v>
      </c>
      <c r="H34" s="7">
        <f t="shared" si="0"/>
        <v>1861.8000000000002</v>
      </c>
      <c r="I34" s="5" t="s">
        <v>8</v>
      </c>
      <c r="J34" s="6" t="s">
        <v>150</v>
      </c>
      <c r="K34" s="7">
        <v>1740</v>
      </c>
      <c r="L34" s="7">
        <f t="shared" si="2"/>
        <v>1861.8000000000002</v>
      </c>
      <c r="M34" s="5" t="s">
        <v>8</v>
      </c>
      <c r="N34" s="5" t="s">
        <v>9</v>
      </c>
      <c r="O34" s="5">
        <v>6041151489</v>
      </c>
      <c r="P34" s="8">
        <v>42160</v>
      </c>
    </row>
    <row r="35" spans="1:16" ht="36">
      <c r="A35" s="5">
        <v>29</v>
      </c>
      <c r="B35" s="6" t="s">
        <v>30</v>
      </c>
      <c r="C35" s="5" t="s">
        <v>234</v>
      </c>
      <c r="D35" s="7">
        <v>9271.55</v>
      </c>
      <c r="E35" s="7"/>
      <c r="F35" s="6" t="s">
        <v>7</v>
      </c>
      <c r="G35" s="6" t="s">
        <v>162</v>
      </c>
      <c r="H35" s="7">
        <f t="shared" si="0"/>
        <v>9271.550000000001</v>
      </c>
      <c r="I35" s="5" t="s">
        <v>8</v>
      </c>
      <c r="J35" s="6" t="s">
        <v>162</v>
      </c>
      <c r="K35" s="7">
        <v>8665</v>
      </c>
      <c r="L35" s="7">
        <f t="shared" si="2"/>
        <v>9271.550000000001</v>
      </c>
      <c r="M35" s="5" t="s">
        <v>8</v>
      </c>
      <c r="N35" s="5" t="s">
        <v>9</v>
      </c>
      <c r="O35" s="5">
        <v>6041151490</v>
      </c>
      <c r="P35" s="8">
        <v>42160</v>
      </c>
    </row>
    <row r="36" spans="1:16" ht="36">
      <c r="A36" s="5">
        <v>30</v>
      </c>
      <c r="B36" s="6" t="s">
        <v>6</v>
      </c>
      <c r="C36" s="5" t="s">
        <v>234</v>
      </c>
      <c r="D36" s="7">
        <v>4708</v>
      </c>
      <c r="E36" s="7"/>
      <c r="F36" s="6" t="s">
        <v>7</v>
      </c>
      <c r="G36" s="6" t="s">
        <v>31</v>
      </c>
      <c r="H36" s="7">
        <f t="shared" si="0"/>
        <v>4708</v>
      </c>
      <c r="I36" s="5" t="s">
        <v>8</v>
      </c>
      <c r="J36" s="6" t="s">
        <v>31</v>
      </c>
      <c r="K36" s="7">
        <v>4400</v>
      </c>
      <c r="L36" s="7">
        <f t="shared" si="2"/>
        <v>4708</v>
      </c>
      <c r="M36" s="5" t="s">
        <v>8</v>
      </c>
      <c r="N36" s="5" t="s">
        <v>9</v>
      </c>
      <c r="O36" s="5">
        <v>6041151491</v>
      </c>
      <c r="P36" s="8">
        <v>42160</v>
      </c>
    </row>
    <row r="37" spans="1:16" ht="36">
      <c r="A37" s="5">
        <v>31</v>
      </c>
      <c r="B37" s="6" t="s">
        <v>32</v>
      </c>
      <c r="C37" s="5" t="s">
        <v>234</v>
      </c>
      <c r="D37" s="7">
        <v>13214.5</v>
      </c>
      <c r="E37" s="7"/>
      <c r="F37" s="6" t="s">
        <v>7</v>
      </c>
      <c r="G37" s="6" t="s">
        <v>153</v>
      </c>
      <c r="H37" s="7">
        <f t="shared" si="0"/>
        <v>13214.5</v>
      </c>
      <c r="I37" s="5" t="s">
        <v>8</v>
      </c>
      <c r="J37" s="6" t="s">
        <v>153</v>
      </c>
      <c r="K37" s="7">
        <v>12350</v>
      </c>
      <c r="L37" s="7">
        <f t="shared" si="2"/>
        <v>13214.5</v>
      </c>
      <c r="M37" s="5" t="s">
        <v>8</v>
      </c>
      <c r="N37" s="5" t="s">
        <v>9</v>
      </c>
      <c r="O37" s="5">
        <v>6041151492</v>
      </c>
      <c r="P37" s="8">
        <v>42160</v>
      </c>
    </row>
    <row r="38" spans="1:16" ht="36">
      <c r="A38" s="5">
        <v>32</v>
      </c>
      <c r="B38" s="6" t="s">
        <v>33</v>
      </c>
      <c r="C38" s="5" t="s">
        <v>234</v>
      </c>
      <c r="D38" s="7">
        <v>8923.8</v>
      </c>
      <c r="E38" s="7"/>
      <c r="F38" s="6" t="s">
        <v>7</v>
      </c>
      <c r="G38" s="6" t="s">
        <v>150</v>
      </c>
      <c r="H38" s="7">
        <f t="shared" si="0"/>
        <v>8923.800000000001</v>
      </c>
      <c r="I38" s="5" t="s">
        <v>8</v>
      </c>
      <c r="J38" s="6" t="s">
        <v>150</v>
      </c>
      <c r="K38" s="7">
        <v>8340</v>
      </c>
      <c r="L38" s="7">
        <f t="shared" si="2"/>
        <v>8923.800000000001</v>
      </c>
      <c r="M38" s="5" t="s">
        <v>8</v>
      </c>
      <c r="N38" s="5" t="s">
        <v>9</v>
      </c>
      <c r="O38" s="5">
        <v>6041151493</v>
      </c>
      <c r="P38" s="8">
        <v>42160</v>
      </c>
    </row>
    <row r="39" spans="1:16" s="13" customFormat="1" ht="36">
      <c r="A39" s="9">
        <v>33</v>
      </c>
      <c r="B39" s="10" t="s">
        <v>34</v>
      </c>
      <c r="C39" s="5" t="s">
        <v>234</v>
      </c>
      <c r="D39" s="11">
        <v>7254.6</v>
      </c>
      <c r="E39" s="11"/>
      <c r="F39" s="10" t="s">
        <v>7</v>
      </c>
      <c r="G39" s="10" t="s">
        <v>163</v>
      </c>
      <c r="H39" s="11">
        <f t="shared" si="0"/>
        <v>7254.6</v>
      </c>
      <c r="I39" s="9" t="s">
        <v>8</v>
      </c>
      <c r="J39" s="10" t="s">
        <v>163</v>
      </c>
      <c r="K39" s="11">
        <v>6780</v>
      </c>
      <c r="L39" s="11">
        <f t="shared" si="2"/>
        <v>7254.6</v>
      </c>
      <c r="M39" s="9" t="s">
        <v>8</v>
      </c>
      <c r="N39" s="9" t="s">
        <v>9</v>
      </c>
      <c r="O39" s="9">
        <v>6041151494</v>
      </c>
      <c r="P39" s="12">
        <v>42160</v>
      </c>
    </row>
    <row r="40" spans="1:16" ht="36">
      <c r="A40" s="5">
        <v>34</v>
      </c>
      <c r="B40" s="6" t="s">
        <v>35</v>
      </c>
      <c r="C40" s="5" t="s">
        <v>234</v>
      </c>
      <c r="D40" s="7">
        <v>12840</v>
      </c>
      <c r="E40" s="7"/>
      <c r="F40" s="6" t="s">
        <v>7</v>
      </c>
      <c r="G40" s="6" t="s">
        <v>36</v>
      </c>
      <c r="H40" s="7">
        <f t="shared" si="0"/>
        <v>12840</v>
      </c>
      <c r="I40" s="5" t="s">
        <v>8</v>
      </c>
      <c r="J40" s="6" t="s">
        <v>36</v>
      </c>
      <c r="K40" s="7">
        <v>12000</v>
      </c>
      <c r="L40" s="7">
        <f t="shared" si="2"/>
        <v>12840</v>
      </c>
      <c r="M40" s="5" t="s">
        <v>8</v>
      </c>
      <c r="N40" s="5" t="s">
        <v>9</v>
      </c>
      <c r="O40" s="5">
        <v>6041151495</v>
      </c>
      <c r="P40" s="8">
        <v>42160</v>
      </c>
    </row>
    <row r="41" spans="1:16" ht="36">
      <c r="A41" s="5">
        <v>35</v>
      </c>
      <c r="B41" s="6" t="s">
        <v>33</v>
      </c>
      <c r="C41" s="5" t="s">
        <v>234</v>
      </c>
      <c r="D41" s="7">
        <v>12502.95</v>
      </c>
      <c r="E41" s="7"/>
      <c r="F41" s="6" t="s">
        <v>7</v>
      </c>
      <c r="G41" s="6" t="s">
        <v>164</v>
      </c>
      <c r="H41" s="7">
        <f t="shared" si="0"/>
        <v>12502.95</v>
      </c>
      <c r="I41" s="5" t="s">
        <v>8</v>
      </c>
      <c r="J41" s="6" t="s">
        <v>164</v>
      </c>
      <c r="K41" s="7">
        <v>11685</v>
      </c>
      <c r="L41" s="7">
        <f t="shared" si="2"/>
        <v>12502.95</v>
      </c>
      <c r="M41" s="5" t="s">
        <v>8</v>
      </c>
      <c r="N41" s="5" t="s">
        <v>9</v>
      </c>
      <c r="O41" s="5">
        <v>6041151496</v>
      </c>
      <c r="P41" s="8">
        <v>42160</v>
      </c>
    </row>
    <row r="42" spans="1:16" ht="36">
      <c r="A42" s="5">
        <v>36</v>
      </c>
      <c r="B42" s="6" t="s">
        <v>34</v>
      </c>
      <c r="C42" s="5" t="s">
        <v>234</v>
      </c>
      <c r="D42" s="7">
        <v>2610.8</v>
      </c>
      <c r="E42" s="7"/>
      <c r="F42" s="6" t="s">
        <v>7</v>
      </c>
      <c r="G42" s="6" t="s">
        <v>157</v>
      </c>
      <c r="H42" s="7">
        <f t="shared" si="0"/>
        <v>2610.8</v>
      </c>
      <c r="I42" s="5" t="s">
        <v>8</v>
      </c>
      <c r="J42" s="6" t="s">
        <v>157</v>
      </c>
      <c r="K42" s="7">
        <v>2440</v>
      </c>
      <c r="L42" s="7">
        <f t="shared" si="2"/>
        <v>2610.8</v>
      </c>
      <c r="M42" s="5" t="s">
        <v>8</v>
      </c>
      <c r="N42" s="5" t="s">
        <v>9</v>
      </c>
      <c r="O42" s="5">
        <v>6041151497</v>
      </c>
      <c r="P42" s="8">
        <v>42160</v>
      </c>
    </row>
    <row r="43" spans="1:16" ht="36">
      <c r="A43" s="5">
        <v>37</v>
      </c>
      <c r="B43" s="6" t="s">
        <v>37</v>
      </c>
      <c r="C43" s="5" t="s">
        <v>234</v>
      </c>
      <c r="D43" s="7">
        <v>5831.5</v>
      </c>
      <c r="E43" s="7"/>
      <c r="F43" s="6" t="s">
        <v>7</v>
      </c>
      <c r="G43" s="6" t="s">
        <v>165</v>
      </c>
      <c r="H43" s="7">
        <f t="shared" si="0"/>
        <v>5831.5</v>
      </c>
      <c r="I43" s="5" t="s">
        <v>8</v>
      </c>
      <c r="J43" s="6" t="s">
        <v>165</v>
      </c>
      <c r="K43" s="7">
        <v>5450</v>
      </c>
      <c r="L43" s="7">
        <f t="shared" si="2"/>
        <v>5831.5</v>
      </c>
      <c r="M43" s="5" t="s">
        <v>8</v>
      </c>
      <c r="N43" s="5" t="s">
        <v>9</v>
      </c>
      <c r="O43" s="5">
        <v>6041151498</v>
      </c>
      <c r="P43" s="8">
        <v>42160</v>
      </c>
    </row>
    <row r="44" spans="1:16" ht="36">
      <c r="A44" s="5">
        <v>38</v>
      </c>
      <c r="B44" s="6" t="s">
        <v>38</v>
      </c>
      <c r="C44" s="5" t="s">
        <v>234</v>
      </c>
      <c r="D44" s="7">
        <v>72464.68</v>
      </c>
      <c r="E44" s="7"/>
      <c r="F44" s="6" t="s">
        <v>7</v>
      </c>
      <c r="G44" s="6" t="s">
        <v>12</v>
      </c>
      <c r="H44" s="7">
        <f t="shared" si="0"/>
        <v>72464.68000000001</v>
      </c>
      <c r="I44" s="5" t="s">
        <v>8</v>
      </c>
      <c r="J44" s="6" t="s">
        <v>12</v>
      </c>
      <c r="K44" s="7">
        <v>67724</v>
      </c>
      <c r="L44" s="7">
        <f t="shared" si="2"/>
        <v>72464.68000000001</v>
      </c>
      <c r="M44" s="5" t="s">
        <v>8</v>
      </c>
      <c r="N44" s="5" t="s">
        <v>9</v>
      </c>
      <c r="O44" s="5">
        <v>6041151499</v>
      </c>
      <c r="P44" s="8">
        <v>42160</v>
      </c>
    </row>
    <row r="45" spans="1:16" ht="36">
      <c r="A45" s="5">
        <v>39</v>
      </c>
      <c r="B45" s="6" t="s">
        <v>37</v>
      </c>
      <c r="C45" s="5" t="s">
        <v>234</v>
      </c>
      <c r="D45" s="7">
        <v>22726.8</v>
      </c>
      <c r="E45" s="7"/>
      <c r="F45" s="6" t="s">
        <v>7</v>
      </c>
      <c r="G45" s="6" t="s">
        <v>150</v>
      </c>
      <c r="H45" s="7">
        <f t="shared" si="0"/>
        <v>22726.800000000003</v>
      </c>
      <c r="I45" s="5" t="s">
        <v>8</v>
      </c>
      <c r="J45" s="6" t="s">
        <v>150</v>
      </c>
      <c r="K45" s="7">
        <v>21240</v>
      </c>
      <c r="L45" s="7">
        <f t="shared" si="2"/>
        <v>22726.800000000003</v>
      </c>
      <c r="M45" s="5" t="s">
        <v>8</v>
      </c>
      <c r="N45" s="5" t="s">
        <v>9</v>
      </c>
      <c r="O45" s="5">
        <v>6041151500</v>
      </c>
      <c r="P45" s="8">
        <v>42163</v>
      </c>
    </row>
    <row r="46" spans="1:16" ht="36">
      <c r="A46" s="5">
        <v>40</v>
      </c>
      <c r="B46" s="6" t="s">
        <v>39</v>
      </c>
      <c r="C46" s="5" t="s">
        <v>234</v>
      </c>
      <c r="D46" s="7">
        <v>101650</v>
      </c>
      <c r="E46" s="7">
        <v>101650</v>
      </c>
      <c r="F46" s="6" t="s">
        <v>7</v>
      </c>
      <c r="G46" s="6" t="s">
        <v>166</v>
      </c>
      <c r="H46" s="7">
        <f t="shared" si="0"/>
        <v>101650</v>
      </c>
      <c r="I46" s="5" t="s">
        <v>8</v>
      </c>
      <c r="J46" s="6" t="s">
        <v>166</v>
      </c>
      <c r="K46" s="7">
        <v>95000</v>
      </c>
      <c r="L46" s="7">
        <f t="shared" si="2"/>
        <v>101650</v>
      </c>
      <c r="M46" s="5" t="s">
        <v>8</v>
      </c>
      <c r="N46" s="5" t="s">
        <v>9</v>
      </c>
      <c r="O46" s="5">
        <v>6041151501</v>
      </c>
      <c r="P46" s="8">
        <v>42167</v>
      </c>
    </row>
    <row r="47" spans="1:16" ht="36">
      <c r="A47" s="5">
        <v>41</v>
      </c>
      <c r="B47" s="6" t="s">
        <v>40</v>
      </c>
      <c r="C47" s="5" t="s">
        <v>234</v>
      </c>
      <c r="D47" s="7">
        <v>267500</v>
      </c>
      <c r="E47" s="7">
        <v>267500</v>
      </c>
      <c r="F47" s="6" t="s">
        <v>7</v>
      </c>
      <c r="G47" s="6" t="s">
        <v>166</v>
      </c>
      <c r="H47" s="7">
        <f t="shared" si="0"/>
        <v>267500</v>
      </c>
      <c r="I47" s="5" t="s">
        <v>8</v>
      </c>
      <c r="J47" s="6" t="s">
        <v>166</v>
      </c>
      <c r="K47" s="7">
        <v>250000</v>
      </c>
      <c r="L47" s="7">
        <f t="shared" si="2"/>
        <v>267500</v>
      </c>
      <c r="M47" s="5" t="s">
        <v>8</v>
      </c>
      <c r="N47" s="5" t="s">
        <v>9</v>
      </c>
      <c r="O47" s="5">
        <v>6041151502</v>
      </c>
      <c r="P47" s="8">
        <v>42167</v>
      </c>
    </row>
    <row r="48" spans="1:16" ht="36">
      <c r="A48" s="5">
        <v>42</v>
      </c>
      <c r="B48" s="6" t="s">
        <v>11</v>
      </c>
      <c r="C48" s="5" t="s">
        <v>234</v>
      </c>
      <c r="D48" s="7">
        <v>28890</v>
      </c>
      <c r="E48" s="7"/>
      <c r="F48" s="6" t="s">
        <v>7</v>
      </c>
      <c r="G48" s="6" t="s">
        <v>167</v>
      </c>
      <c r="H48" s="7">
        <f t="shared" si="0"/>
        <v>28890</v>
      </c>
      <c r="I48" s="5" t="s">
        <v>8</v>
      </c>
      <c r="J48" s="6" t="s">
        <v>167</v>
      </c>
      <c r="K48" s="7">
        <v>27000</v>
      </c>
      <c r="L48" s="7">
        <f t="shared" si="2"/>
        <v>28890</v>
      </c>
      <c r="M48" s="5" t="s">
        <v>8</v>
      </c>
      <c r="N48" s="5" t="s">
        <v>9</v>
      </c>
      <c r="O48" s="5">
        <v>6041151503</v>
      </c>
      <c r="P48" s="8">
        <v>42163</v>
      </c>
    </row>
    <row r="49" spans="1:16" ht="36">
      <c r="A49" s="5">
        <v>43</v>
      </c>
      <c r="B49" s="6" t="s">
        <v>11</v>
      </c>
      <c r="C49" s="5" t="s">
        <v>234</v>
      </c>
      <c r="D49" s="7">
        <v>7607.7</v>
      </c>
      <c r="E49" s="7"/>
      <c r="F49" s="6" t="s">
        <v>7</v>
      </c>
      <c r="G49" s="6" t="s">
        <v>41</v>
      </c>
      <c r="H49" s="7">
        <f t="shared" si="0"/>
        <v>7607.700000000001</v>
      </c>
      <c r="I49" s="5" t="s">
        <v>8</v>
      </c>
      <c r="J49" s="6" t="s">
        <v>41</v>
      </c>
      <c r="K49" s="7">
        <v>7110</v>
      </c>
      <c r="L49" s="7">
        <f t="shared" si="2"/>
        <v>7607.700000000001</v>
      </c>
      <c r="M49" s="5" t="s">
        <v>8</v>
      </c>
      <c r="N49" s="5" t="s">
        <v>9</v>
      </c>
      <c r="O49" s="5">
        <v>6041151504</v>
      </c>
      <c r="P49" s="8">
        <v>42163</v>
      </c>
    </row>
    <row r="50" spans="1:16" ht="36">
      <c r="A50" s="5">
        <v>44</v>
      </c>
      <c r="B50" s="6" t="s">
        <v>42</v>
      </c>
      <c r="C50" s="5" t="s">
        <v>234</v>
      </c>
      <c r="D50" s="7">
        <v>4911.3</v>
      </c>
      <c r="E50" s="7"/>
      <c r="F50" s="6" t="s">
        <v>7</v>
      </c>
      <c r="G50" s="6" t="s">
        <v>168</v>
      </c>
      <c r="H50" s="7">
        <f t="shared" si="0"/>
        <v>4911.3</v>
      </c>
      <c r="I50" s="5" t="s">
        <v>8</v>
      </c>
      <c r="J50" s="6" t="s">
        <v>168</v>
      </c>
      <c r="K50" s="7">
        <v>4590</v>
      </c>
      <c r="L50" s="7">
        <f t="shared" si="2"/>
        <v>4911.3</v>
      </c>
      <c r="M50" s="5" t="s">
        <v>8</v>
      </c>
      <c r="N50" s="5" t="s">
        <v>9</v>
      </c>
      <c r="O50" s="5">
        <v>6041151505</v>
      </c>
      <c r="P50" s="8">
        <v>42163</v>
      </c>
    </row>
    <row r="51" spans="1:16" ht="36">
      <c r="A51" s="5">
        <v>45</v>
      </c>
      <c r="B51" s="6" t="s">
        <v>43</v>
      </c>
      <c r="C51" s="5" t="s">
        <v>234</v>
      </c>
      <c r="D51" s="7">
        <v>6848</v>
      </c>
      <c r="E51" s="7"/>
      <c r="F51" s="6" t="s">
        <v>7</v>
      </c>
      <c r="G51" s="6" t="s">
        <v>169</v>
      </c>
      <c r="H51" s="7">
        <f t="shared" si="0"/>
        <v>6848</v>
      </c>
      <c r="I51" s="5" t="s">
        <v>8</v>
      </c>
      <c r="J51" s="6" t="s">
        <v>169</v>
      </c>
      <c r="K51" s="7">
        <v>6400</v>
      </c>
      <c r="L51" s="7">
        <f t="shared" si="2"/>
        <v>6848</v>
      </c>
      <c r="M51" s="5" t="s">
        <v>8</v>
      </c>
      <c r="N51" s="5" t="s">
        <v>9</v>
      </c>
      <c r="O51" s="5">
        <v>6041151506</v>
      </c>
      <c r="P51" s="8">
        <v>42164</v>
      </c>
    </row>
    <row r="52" spans="1:16" ht="36">
      <c r="A52" s="5">
        <v>46</v>
      </c>
      <c r="B52" s="6" t="s">
        <v>11</v>
      </c>
      <c r="C52" s="5" t="s">
        <v>234</v>
      </c>
      <c r="D52" s="7">
        <v>6420</v>
      </c>
      <c r="E52" s="7"/>
      <c r="F52" s="6" t="s">
        <v>7</v>
      </c>
      <c r="G52" s="6" t="s">
        <v>170</v>
      </c>
      <c r="H52" s="7">
        <f t="shared" si="0"/>
        <v>6420</v>
      </c>
      <c r="I52" s="5" t="s">
        <v>8</v>
      </c>
      <c r="J52" s="6" t="s">
        <v>170</v>
      </c>
      <c r="K52" s="7">
        <v>6000</v>
      </c>
      <c r="L52" s="7">
        <f t="shared" si="2"/>
        <v>6420</v>
      </c>
      <c r="M52" s="5" t="s">
        <v>8</v>
      </c>
      <c r="N52" s="5" t="s">
        <v>9</v>
      </c>
      <c r="O52" s="5">
        <v>6041151507</v>
      </c>
      <c r="P52" s="8">
        <v>42164</v>
      </c>
    </row>
    <row r="53" spans="1:16" ht="36">
      <c r="A53" s="5">
        <v>47</v>
      </c>
      <c r="B53" s="6" t="s">
        <v>44</v>
      </c>
      <c r="C53" s="5" t="s">
        <v>234</v>
      </c>
      <c r="D53" s="7">
        <v>1926</v>
      </c>
      <c r="E53" s="7"/>
      <c r="F53" s="6" t="s">
        <v>7</v>
      </c>
      <c r="G53" s="6" t="s">
        <v>159</v>
      </c>
      <c r="H53" s="7">
        <f t="shared" si="0"/>
        <v>1926</v>
      </c>
      <c r="I53" s="5" t="s">
        <v>8</v>
      </c>
      <c r="J53" s="6" t="s">
        <v>159</v>
      </c>
      <c r="K53" s="7">
        <v>1800</v>
      </c>
      <c r="L53" s="7">
        <f t="shared" si="2"/>
        <v>1926</v>
      </c>
      <c r="M53" s="5" t="s">
        <v>8</v>
      </c>
      <c r="N53" s="5" t="s">
        <v>9</v>
      </c>
      <c r="O53" s="5">
        <v>6041151508</v>
      </c>
      <c r="P53" s="8">
        <v>42164</v>
      </c>
    </row>
    <row r="54" spans="1:16" ht="36">
      <c r="A54" s="5">
        <v>48</v>
      </c>
      <c r="B54" s="6" t="s">
        <v>44</v>
      </c>
      <c r="C54" s="5" t="s">
        <v>234</v>
      </c>
      <c r="D54" s="7">
        <v>1369.9</v>
      </c>
      <c r="E54" s="7"/>
      <c r="F54" s="6" t="s">
        <v>7</v>
      </c>
      <c r="G54" s="6" t="s">
        <v>159</v>
      </c>
      <c r="H54" s="7">
        <f t="shared" si="0"/>
        <v>1369.6000000000001</v>
      </c>
      <c r="I54" s="5" t="s">
        <v>8</v>
      </c>
      <c r="J54" s="6" t="s">
        <v>159</v>
      </c>
      <c r="K54" s="7">
        <v>1280</v>
      </c>
      <c r="L54" s="7">
        <f t="shared" si="2"/>
        <v>1369.6000000000001</v>
      </c>
      <c r="M54" s="5" t="s">
        <v>8</v>
      </c>
      <c r="N54" s="5" t="s">
        <v>9</v>
      </c>
      <c r="O54" s="5">
        <v>6041151509</v>
      </c>
      <c r="P54" s="8">
        <v>42164</v>
      </c>
    </row>
    <row r="55" spans="1:16" ht="36">
      <c r="A55" s="5">
        <v>49</v>
      </c>
      <c r="B55" s="6" t="s">
        <v>11</v>
      </c>
      <c r="C55" s="5" t="s">
        <v>234</v>
      </c>
      <c r="D55" s="7">
        <v>48150</v>
      </c>
      <c r="E55" s="7"/>
      <c r="F55" s="6" t="s">
        <v>7</v>
      </c>
      <c r="G55" s="6" t="s">
        <v>45</v>
      </c>
      <c r="H55" s="7">
        <f t="shared" si="0"/>
        <v>48150</v>
      </c>
      <c r="I55" s="5" t="s">
        <v>8</v>
      </c>
      <c r="J55" s="6" t="s">
        <v>45</v>
      </c>
      <c r="K55" s="7">
        <v>45000</v>
      </c>
      <c r="L55" s="7">
        <f t="shared" si="2"/>
        <v>48150</v>
      </c>
      <c r="M55" s="5" t="s">
        <v>8</v>
      </c>
      <c r="N55" s="5" t="s">
        <v>9</v>
      </c>
      <c r="O55" s="5">
        <v>6041151510</v>
      </c>
      <c r="P55" s="8">
        <v>42164</v>
      </c>
    </row>
    <row r="56" spans="1:16" ht="36">
      <c r="A56" s="5">
        <v>50</v>
      </c>
      <c r="B56" s="6" t="s">
        <v>46</v>
      </c>
      <c r="C56" s="5" t="s">
        <v>234</v>
      </c>
      <c r="D56" s="7">
        <v>17324.05</v>
      </c>
      <c r="E56" s="7"/>
      <c r="F56" s="6" t="s">
        <v>7</v>
      </c>
      <c r="G56" s="6" t="s">
        <v>171</v>
      </c>
      <c r="H56" s="7">
        <f t="shared" si="0"/>
        <v>17324.049000000003</v>
      </c>
      <c r="I56" s="5" t="s">
        <v>8</v>
      </c>
      <c r="J56" s="6" t="s">
        <v>171</v>
      </c>
      <c r="K56" s="7">
        <v>16190.7</v>
      </c>
      <c r="L56" s="7">
        <f t="shared" si="2"/>
        <v>17324.049000000003</v>
      </c>
      <c r="M56" s="5" t="s">
        <v>8</v>
      </c>
      <c r="N56" s="5" t="s">
        <v>9</v>
      </c>
      <c r="O56" s="5">
        <v>6041151511</v>
      </c>
      <c r="P56" s="8">
        <v>42164</v>
      </c>
    </row>
    <row r="57" spans="1:16" ht="36">
      <c r="A57" s="5">
        <v>51</v>
      </c>
      <c r="B57" s="6" t="s">
        <v>11</v>
      </c>
      <c r="C57" s="5" t="s">
        <v>234</v>
      </c>
      <c r="D57" s="7">
        <v>2782</v>
      </c>
      <c r="E57" s="7"/>
      <c r="F57" s="6" t="s">
        <v>7</v>
      </c>
      <c r="G57" s="6" t="s">
        <v>47</v>
      </c>
      <c r="H57" s="7">
        <f t="shared" si="0"/>
        <v>2782</v>
      </c>
      <c r="I57" s="5" t="s">
        <v>8</v>
      </c>
      <c r="J57" s="6" t="s">
        <v>47</v>
      </c>
      <c r="K57" s="7">
        <v>2600</v>
      </c>
      <c r="L57" s="7">
        <f t="shared" si="2"/>
        <v>2782</v>
      </c>
      <c r="M57" s="5" t="s">
        <v>8</v>
      </c>
      <c r="N57" s="5" t="s">
        <v>9</v>
      </c>
      <c r="O57" s="5">
        <v>6041151512</v>
      </c>
      <c r="P57" s="8">
        <v>42165</v>
      </c>
    </row>
    <row r="58" spans="1:16" ht="36">
      <c r="A58" s="5">
        <v>52</v>
      </c>
      <c r="B58" s="6" t="s">
        <v>43</v>
      </c>
      <c r="C58" s="5" t="s">
        <v>234</v>
      </c>
      <c r="D58" s="7">
        <v>14445</v>
      </c>
      <c r="E58" s="7"/>
      <c r="F58" s="6" t="s">
        <v>7</v>
      </c>
      <c r="G58" s="6" t="s">
        <v>172</v>
      </c>
      <c r="H58" s="7">
        <f t="shared" si="0"/>
        <v>14445</v>
      </c>
      <c r="I58" s="5" t="s">
        <v>8</v>
      </c>
      <c r="J58" s="6" t="s">
        <v>172</v>
      </c>
      <c r="K58" s="7">
        <v>13500</v>
      </c>
      <c r="L58" s="7">
        <f t="shared" si="2"/>
        <v>14445</v>
      </c>
      <c r="M58" s="5" t="s">
        <v>8</v>
      </c>
      <c r="N58" s="5" t="s">
        <v>9</v>
      </c>
      <c r="O58" s="5">
        <v>6041151513</v>
      </c>
      <c r="P58" s="8">
        <v>42165</v>
      </c>
    </row>
    <row r="59" spans="1:16" ht="36">
      <c r="A59" s="5">
        <v>53</v>
      </c>
      <c r="B59" s="6" t="s">
        <v>48</v>
      </c>
      <c r="C59" s="5" t="s">
        <v>234</v>
      </c>
      <c r="D59" s="7">
        <v>2675</v>
      </c>
      <c r="E59" s="7"/>
      <c r="F59" s="6" t="s">
        <v>7</v>
      </c>
      <c r="G59" s="6" t="s">
        <v>173</v>
      </c>
      <c r="H59" s="7">
        <f t="shared" si="0"/>
        <v>2675</v>
      </c>
      <c r="I59" s="5" t="s">
        <v>8</v>
      </c>
      <c r="J59" s="6" t="s">
        <v>173</v>
      </c>
      <c r="K59" s="7">
        <v>2500</v>
      </c>
      <c r="L59" s="7">
        <f t="shared" si="2"/>
        <v>2675</v>
      </c>
      <c r="M59" s="5" t="s">
        <v>8</v>
      </c>
      <c r="N59" s="5" t="s">
        <v>9</v>
      </c>
      <c r="O59" s="5">
        <v>6041151514</v>
      </c>
      <c r="P59" s="8">
        <v>42165</v>
      </c>
    </row>
    <row r="60" spans="1:16" ht="36">
      <c r="A60" s="5">
        <v>54</v>
      </c>
      <c r="B60" s="6" t="s">
        <v>6</v>
      </c>
      <c r="C60" s="5" t="s">
        <v>234</v>
      </c>
      <c r="D60" s="7">
        <v>10914</v>
      </c>
      <c r="E60" s="7"/>
      <c r="F60" s="6" t="s">
        <v>7</v>
      </c>
      <c r="G60" s="6" t="s">
        <v>12</v>
      </c>
      <c r="H60" s="7">
        <f t="shared" si="0"/>
        <v>10914</v>
      </c>
      <c r="I60" s="5" t="s">
        <v>8</v>
      </c>
      <c r="J60" s="6" t="s">
        <v>12</v>
      </c>
      <c r="K60" s="7">
        <v>10200</v>
      </c>
      <c r="L60" s="7">
        <f t="shared" si="2"/>
        <v>10914</v>
      </c>
      <c r="M60" s="5" t="s">
        <v>8</v>
      </c>
      <c r="N60" s="5" t="s">
        <v>9</v>
      </c>
      <c r="O60" s="5">
        <v>6041151515</v>
      </c>
      <c r="P60" s="8">
        <v>42165</v>
      </c>
    </row>
    <row r="61" spans="1:16" ht="36">
      <c r="A61" s="5">
        <v>55</v>
      </c>
      <c r="B61" s="6" t="s">
        <v>11</v>
      </c>
      <c r="C61" s="5" t="s">
        <v>234</v>
      </c>
      <c r="D61" s="7">
        <v>3745</v>
      </c>
      <c r="E61" s="7"/>
      <c r="F61" s="6" t="s">
        <v>7</v>
      </c>
      <c r="G61" s="6" t="s">
        <v>174</v>
      </c>
      <c r="H61" s="7">
        <f t="shared" si="0"/>
        <v>3745</v>
      </c>
      <c r="I61" s="5" t="s">
        <v>8</v>
      </c>
      <c r="J61" s="6" t="s">
        <v>174</v>
      </c>
      <c r="K61" s="7">
        <v>3500</v>
      </c>
      <c r="L61" s="7">
        <f t="shared" si="2"/>
        <v>3745</v>
      </c>
      <c r="M61" s="5" t="s">
        <v>8</v>
      </c>
      <c r="N61" s="5" t="s">
        <v>9</v>
      </c>
      <c r="O61" s="5">
        <v>6041151516</v>
      </c>
      <c r="P61" s="8">
        <v>42165</v>
      </c>
    </row>
    <row r="62" spans="1:16" ht="36">
      <c r="A62" s="5">
        <v>56</v>
      </c>
      <c r="B62" s="6" t="s">
        <v>32</v>
      </c>
      <c r="C62" s="5" t="s">
        <v>234</v>
      </c>
      <c r="D62" s="7">
        <v>18917.6</v>
      </c>
      <c r="E62" s="7"/>
      <c r="F62" s="6" t="s">
        <v>7</v>
      </c>
      <c r="G62" s="6" t="s">
        <v>175</v>
      </c>
      <c r="H62" s="7">
        <f t="shared" si="0"/>
        <v>18917.600000000002</v>
      </c>
      <c r="I62" s="5" t="s">
        <v>8</v>
      </c>
      <c r="J62" s="6" t="s">
        <v>175</v>
      </c>
      <c r="K62" s="7">
        <v>17680</v>
      </c>
      <c r="L62" s="7">
        <f t="shared" si="2"/>
        <v>18917.600000000002</v>
      </c>
      <c r="M62" s="5" t="s">
        <v>8</v>
      </c>
      <c r="N62" s="5" t="s">
        <v>9</v>
      </c>
      <c r="O62" s="5">
        <v>6041151517</v>
      </c>
      <c r="P62" s="8">
        <v>42165</v>
      </c>
    </row>
    <row r="63" spans="1:16" s="13" customFormat="1" ht="36">
      <c r="A63" s="9">
        <v>57</v>
      </c>
      <c r="B63" s="10" t="s">
        <v>32</v>
      </c>
      <c r="C63" s="9" t="s">
        <v>234</v>
      </c>
      <c r="D63" s="11">
        <v>7661.2</v>
      </c>
      <c r="E63" s="11"/>
      <c r="F63" s="10" t="s">
        <v>7</v>
      </c>
      <c r="G63" s="10" t="s">
        <v>176</v>
      </c>
      <c r="H63" s="11">
        <f t="shared" si="0"/>
        <v>7190.400000000001</v>
      </c>
      <c r="I63" s="9" t="s">
        <v>8</v>
      </c>
      <c r="J63" s="10" t="s">
        <v>176</v>
      </c>
      <c r="K63" s="11">
        <v>6720</v>
      </c>
      <c r="L63" s="11">
        <f aca="true" t="shared" si="3" ref="L63:L84">K63*1.07</f>
        <v>7190.400000000001</v>
      </c>
      <c r="M63" s="9" t="s">
        <v>8</v>
      </c>
      <c r="N63" s="9" t="s">
        <v>9</v>
      </c>
      <c r="O63" s="9">
        <v>6041151518</v>
      </c>
      <c r="P63" s="12">
        <v>42165</v>
      </c>
    </row>
    <row r="64" spans="1:16" ht="36">
      <c r="A64" s="5">
        <v>58</v>
      </c>
      <c r="B64" s="6" t="s">
        <v>11</v>
      </c>
      <c r="C64" s="5" t="s">
        <v>234</v>
      </c>
      <c r="D64" s="7">
        <v>6206</v>
      </c>
      <c r="E64" s="7"/>
      <c r="F64" s="6" t="s">
        <v>7</v>
      </c>
      <c r="G64" s="6" t="s">
        <v>150</v>
      </c>
      <c r="H64" s="7">
        <f t="shared" si="0"/>
        <v>6206</v>
      </c>
      <c r="I64" s="5" t="s">
        <v>8</v>
      </c>
      <c r="J64" s="6" t="s">
        <v>150</v>
      </c>
      <c r="K64" s="7">
        <v>5800</v>
      </c>
      <c r="L64" s="7">
        <f t="shared" si="3"/>
        <v>6206</v>
      </c>
      <c r="M64" s="5" t="s">
        <v>8</v>
      </c>
      <c r="N64" s="5" t="s">
        <v>9</v>
      </c>
      <c r="O64" s="5">
        <v>6041151519</v>
      </c>
      <c r="P64" s="8">
        <v>42165</v>
      </c>
    </row>
    <row r="65" spans="1:16" ht="36">
      <c r="A65" s="5">
        <v>59</v>
      </c>
      <c r="B65" s="6" t="s">
        <v>6</v>
      </c>
      <c r="C65" s="5" t="s">
        <v>234</v>
      </c>
      <c r="D65" s="7">
        <v>26215</v>
      </c>
      <c r="E65" s="7"/>
      <c r="F65" s="6" t="s">
        <v>7</v>
      </c>
      <c r="G65" s="6" t="s">
        <v>157</v>
      </c>
      <c r="H65" s="7">
        <f t="shared" si="0"/>
        <v>26215</v>
      </c>
      <c r="I65" s="5" t="s">
        <v>8</v>
      </c>
      <c r="J65" s="6" t="s">
        <v>157</v>
      </c>
      <c r="K65" s="7">
        <v>24500</v>
      </c>
      <c r="L65" s="7">
        <f t="shared" si="3"/>
        <v>26215</v>
      </c>
      <c r="M65" s="5" t="s">
        <v>8</v>
      </c>
      <c r="N65" s="5" t="s">
        <v>9</v>
      </c>
      <c r="O65" s="5">
        <v>6041151520</v>
      </c>
      <c r="P65" s="8">
        <v>42165</v>
      </c>
    </row>
    <row r="66" spans="1:16" ht="36">
      <c r="A66" s="5">
        <v>60</v>
      </c>
      <c r="B66" s="6" t="s">
        <v>32</v>
      </c>
      <c r="C66" s="5" t="s">
        <v>234</v>
      </c>
      <c r="D66" s="7">
        <v>16766.9</v>
      </c>
      <c r="E66" s="7"/>
      <c r="F66" s="6" t="s">
        <v>7</v>
      </c>
      <c r="G66" s="6" t="s">
        <v>150</v>
      </c>
      <c r="H66" s="7">
        <f t="shared" si="0"/>
        <v>16766.9</v>
      </c>
      <c r="I66" s="5" t="s">
        <v>8</v>
      </c>
      <c r="J66" s="6" t="s">
        <v>150</v>
      </c>
      <c r="K66" s="7">
        <v>15670</v>
      </c>
      <c r="L66" s="7">
        <f t="shared" si="3"/>
        <v>16766.9</v>
      </c>
      <c r="M66" s="5" t="s">
        <v>8</v>
      </c>
      <c r="N66" s="5" t="s">
        <v>9</v>
      </c>
      <c r="O66" s="5">
        <v>6041151521</v>
      </c>
      <c r="P66" s="8">
        <v>42166</v>
      </c>
    </row>
    <row r="67" spans="1:16" s="13" customFormat="1" ht="36">
      <c r="A67" s="9">
        <v>61</v>
      </c>
      <c r="B67" s="10" t="s">
        <v>11</v>
      </c>
      <c r="C67" s="9" t="s">
        <v>234</v>
      </c>
      <c r="D67" s="11">
        <v>25038</v>
      </c>
      <c r="E67" s="11"/>
      <c r="F67" s="10" t="s">
        <v>7</v>
      </c>
      <c r="G67" s="10" t="s">
        <v>176</v>
      </c>
      <c r="H67" s="11">
        <f t="shared" si="0"/>
        <v>22149</v>
      </c>
      <c r="I67" s="9" t="s">
        <v>8</v>
      </c>
      <c r="J67" s="10" t="s">
        <v>176</v>
      </c>
      <c r="K67" s="11">
        <v>20700</v>
      </c>
      <c r="L67" s="11">
        <f t="shared" si="3"/>
        <v>22149</v>
      </c>
      <c r="M67" s="9" t="s">
        <v>8</v>
      </c>
      <c r="N67" s="9" t="s">
        <v>9</v>
      </c>
      <c r="O67" s="9">
        <v>6041151522</v>
      </c>
      <c r="P67" s="12">
        <v>42166</v>
      </c>
    </row>
    <row r="68" spans="1:16" ht="36">
      <c r="A68" s="5">
        <v>62</v>
      </c>
      <c r="B68" s="6" t="s">
        <v>6</v>
      </c>
      <c r="C68" s="5" t="s">
        <v>234</v>
      </c>
      <c r="D68" s="7">
        <v>7564.9</v>
      </c>
      <c r="E68" s="7"/>
      <c r="F68" s="6" t="s">
        <v>7</v>
      </c>
      <c r="G68" s="6" t="s">
        <v>49</v>
      </c>
      <c r="H68" s="7">
        <f t="shared" si="0"/>
        <v>7564.900000000001</v>
      </c>
      <c r="I68" s="5" t="s">
        <v>8</v>
      </c>
      <c r="J68" s="6" t="s">
        <v>49</v>
      </c>
      <c r="K68" s="7">
        <v>7070</v>
      </c>
      <c r="L68" s="7">
        <f t="shared" si="3"/>
        <v>7564.900000000001</v>
      </c>
      <c r="M68" s="5" t="s">
        <v>8</v>
      </c>
      <c r="N68" s="5" t="s">
        <v>9</v>
      </c>
      <c r="O68" s="5">
        <v>6041151523</v>
      </c>
      <c r="P68" s="8">
        <v>42166</v>
      </c>
    </row>
    <row r="69" spans="1:16" ht="36">
      <c r="A69" s="5">
        <v>63</v>
      </c>
      <c r="B69" s="6" t="s">
        <v>11</v>
      </c>
      <c r="C69" s="5" t="s">
        <v>234</v>
      </c>
      <c r="D69" s="7">
        <v>2354</v>
      </c>
      <c r="E69" s="7"/>
      <c r="F69" s="6" t="s">
        <v>7</v>
      </c>
      <c r="G69" s="6" t="s">
        <v>178</v>
      </c>
      <c r="H69" s="7">
        <f t="shared" si="0"/>
        <v>2354</v>
      </c>
      <c r="I69" s="5" t="s">
        <v>8</v>
      </c>
      <c r="J69" s="6" t="s">
        <v>178</v>
      </c>
      <c r="K69" s="7">
        <v>2200</v>
      </c>
      <c r="L69" s="7">
        <f t="shared" si="3"/>
        <v>2354</v>
      </c>
      <c r="M69" s="5" t="s">
        <v>8</v>
      </c>
      <c r="N69" s="5" t="s">
        <v>9</v>
      </c>
      <c r="O69" s="5">
        <v>6041151524</v>
      </c>
      <c r="P69" s="8">
        <v>42166</v>
      </c>
    </row>
    <row r="70" spans="1:16" ht="36">
      <c r="A70" s="5">
        <v>64</v>
      </c>
      <c r="B70" s="6" t="s">
        <v>30</v>
      </c>
      <c r="C70" s="5" t="s">
        <v>234</v>
      </c>
      <c r="D70" s="7">
        <v>28890</v>
      </c>
      <c r="E70" s="7"/>
      <c r="F70" s="6" t="s">
        <v>7</v>
      </c>
      <c r="G70" s="6" t="s">
        <v>177</v>
      </c>
      <c r="H70" s="7">
        <f t="shared" si="0"/>
        <v>28890</v>
      </c>
      <c r="I70" s="5" t="s">
        <v>8</v>
      </c>
      <c r="J70" s="6" t="s">
        <v>177</v>
      </c>
      <c r="K70" s="7">
        <v>27000</v>
      </c>
      <c r="L70" s="7">
        <f t="shared" si="3"/>
        <v>28890</v>
      </c>
      <c r="M70" s="5" t="s">
        <v>8</v>
      </c>
      <c r="N70" s="5" t="s">
        <v>9</v>
      </c>
      <c r="O70" s="5">
        <v>6041151525</v>
      </c>
      <c r="P70" s="8">
        <v>42166</v>
      </c>
    </row>
    <row r="71" spans="1:16" s="13" customFormat="1" ht="36">
      <c r="A71" s="9">
        <v>65</v>
      </c>
      <c r="B71" s="10" t="s">
        <v>11</v>
      </c>
      <c r="C71" s="9" t="s">
        <v>234</v>
      </c>
      <c r="D71" s="11">
        <v>4108.8</v>
      </c>
      <c r="E71" s="11"/>
      <c r="F71" s="10" t="s">
        <v>7</v>
      </c>
      <c r="G71" s="10" t="s">
        <v>157</v>
      </c>
      <c r="H71" s="11">
        <f aca="true" t="shared" si="4" ref="H71:H134">L71</f>
        <v>4108.8</v>
      </c>
      <c r="I71" s="9" t="s">
        <v>8</v>
      </c>
      <c r="J71" s="10" t="s">
        <v>157</v>
      </c>
      <c r="K71" s="11">
        <v>3840</v>
      </c>
      <c r="L71" s="11">
        <f t="shared" si="3"/>
        <v>4108.8</v>
      </c>
      <c r="M71" s="9" t="s">
        <v>8</v>
      </c>
      <c r="N71" s="9" t="s">
        <v>9</v>
      </c>
      <c r="O71" s="9">
        <v>6041151526</v>
      </c>
      <c r="P71" s="12">
        <v>42166</v>
      </c>
    </row>
    <row r="72" spans="1:16" ht="36">
      <c r="A72" s="5">
        <v>66</v>
      </c>
      <c r="B72" s="6" t="s">
        <v>11</v>
      </c>
      <c r="C72" s="5" t="s">
        <v>234</v>
      </c>
      <c r="D72" s="7">
        <v>16306.8</v>
      </c>
      <c r="E72" s="7"/>
      <c r="F72" s="6" t="s">
        <v>7</v>
      </c>
      <c r="G72" s="6" t="s">
        <v>179</v>
      </c>
      <c r="H72" s="7">
        <f t="shared" si="4"/>
        <v>16306.800000000001</v>
      </c>
      <c r="I72" s="5" t="s">
        <v>8</v>
      </c>
      <c r="J72" s="6" t="s">
        <v>179</v>
      </c>
      <c r="K72" s="7">
        <v>15240</v>
      </c>
      <c r="L72" s="7">
        <f t="shared" si="3"/>
        <v>16306.800000000001</v>
      </c>
      <c r="M72" s="5" t="s">
        <v>8</v>
      </c>
      <c r="N72" s="5" t="s">
        <v>9</v>
      </c>
      <c r="O72" s="5">
        <v>6041151527</v>
      </c>
      <c r="P72" s="8">
        <v>42166</v>
      </c>
    </row>
    <row r="73" spans="1:16" ht="36">
      <c r="A73" s="5">
        <v>67</v>
      </c>
      <c r="B73" s="6" t="s">
        <v>11</v>
      </c>
      <c r="C73" s="5" t="s">
        <v>234</v>
      </c>
      <c r="D73" s="7">
        <v>3070.9</v>
      </c>
      <c r="E73" s="7"/>
      <c r="F73" s="6" t="s">
        <v>7</v>
      </c>
      <c r="G73" s="6" t="s">
        <v>150</v>
      </c>
      <c r="H73" s="7">
        <f t="shared" si="4"/>
        <v>3070.9</v>
      </c>
      <c r="I73" s="5" t="s">
        <v>8</v>
      </c>
      <c r="J73" s="6" t="s">
        <v>150</v>
      </c>
      <c r="K73" s="7">
        <v>2870</v>
      </c>
      <c r="L73" s="7">
        <f t="shared" si="3"/>
        <v>3070.9</v>
      </c>
      <c r="M73" s="5" t="s">
        <v>8</v>
      </c>
      <c r="N73" s="5" t="s">
        <v>9</v>
      </c>
      <c r="O73" s="5">
        <v>6041151528</v>
      </c>
      <c r="P73" s="8">
        <v>42166</v>
      </c>
    </row>
    <row r="74" spans="1:16" ht="36">
      <c r="A74" s="5">
        <v>68</v>
      </c>
      <c r="B74" s="6" t="s">
        <v>30</v>
      </c>
      <c r="C74" s="5" t="s">
        <v>234</v>
      </c>
      <c r="D74" s="7">
        <v>22844.5</v>
      </c>
      <c r="E74" s="7"/>
      <c r="F74" s="6" t="s">
        <v>7</v>
      </c>
      <c r="G74" s="6" t="s">
        <v>180</v>
      </c>
      <c r="H74" s="7">
        <f t="shared" si="4"/>
        <v>22844.5</v>
      </c>
      <c r="I74" s="5" t="s">
        <v>8</v>
      </c>
      <c r="J74" s="6" t="s">
        <v>180</v>
      </c>
      <c r="K74" s="7">
        <v>21350</v>
      </c>
      <c r="L74" s="7">
        <f t="shared" si="3"/>
        <v>22844.5</v>
      </c>
      <c r="M74" s="5" t="s">
        <v>8</v>
      </c>
      <c r="N74" s="5" t="s">
        <v>9</v>
      </c>
      <c r="O74" s="5">
        <v>6041151529</v>
      </c>
      <c r="P74" s="8">
        <v>42166</v>
      </c>
    </row>
    <row r="75" spans="1:16" s="13" customFormat="1" ht="36">
      <c r="A75" s="9">
        <v>69</v>
      </c>
      <c r="B75" s="10" t="s">
        <v>43</v>
      </c>
      <c r="C75" s="9" t="s">
        <v>234</v>
      </c>
      <c r="D75" s="11">
        <v>20026.12</v>
      </c>
      <c r="E75" s="11"/>
      <c r="F75" s="10" t="s">
        <v>7</v>
      </c>
      <c r="G75" s="10" t="s">
        <v>50</v>
      </c>
      <c r="H75" s="11">
        <f t="shared" si="4"/>
        <v>20026.120000000003</v>
      </c>
      <c r="I75" s="9" t="s">
        <v>8</v>
      </c>
      <c r="J75" s="10" t="s">
        <v>50</v>
      </c>
      <c r="K75" s="11">
        <v>18716</v>
      </c>
      <c r="L75" s="11">
        <f t="shared" si="3"/>
        <v>20026.120000000003</v>
      </c>
      <c r="M75" s="9" t="s">
        <v>8</v>
      </c>
      <c r="N75" s="9" t="s">
        <v>9</v>
      </c>
      <c r="O75" s="9">
        <v>6041151530</v>
      </c>
      <c r="P75" s="12">
        <v>42166</v>
      </c>
    </row>
    <row r="76" spans="1:16" s="13" customFormat="1" ht="36">
      <c r="A76" s="9">
        <v>70</v>
      </c>
      <c r="B76" s="10" t="s">
        <v>6</v>
      </c>
      <c r="C76" s="9" t="s">
        <v>234</v>
      </c>
      <c r="D76" s="11">
        <v>1979.5</v>
      </c>
      <c r="E76" s="11"/>
      <c r="F76" s="10" t="s">
        <v>7</v>
      </c>
      <c r="G76" s="10" t="s">
        <v>181</v>
      </c>
      <c r="H76" s="11">
        <f t="shared" si="4"/>
        <v>1979.5000000000002</v>
      </c>
      <c r="I76" s="9" t="s">
        <v>8</v>
      </c>
      <c r="J76" s="10" t="s">
        <v>181</v>
      </c>
      <c r="K76" s="11">
        <v>1850</v>
      </c>
      <c r="L76" s="11">
        <f t="shared" si="3"/>
        <v>1979.5000000000002</v>
      </c>
      <c r="M76" s="9" t="s">
        <v>8</v>
      </c>
      <c r="N76" s="9" t="s">
        <v>9</v>
      </c>
      <c r="O76" s="9">
        <v>6041151531</v>
      </c>
      <c r="P76" s="12">
        <v>42166</v>
      </c>
    </row>
    <row r="77" spans="1:16" ht="36">
      <c r="A77" s="5">
        <v>71</v>
      </c>
      <c r="B77" s="6" t="s">
        <v>11</v>
      </c>
      <c r="C77" s="5" t="s">
        <v>234</v>
      </c>
      <c r="D77" s="11">
        <v>4173</v>
      </c>
      <c r="E77" s="7"/>
      <c r="F77" s="6" t="s">
        <v>7</v>
      </c>
      <c r="G77" s="6" t="s">
        <v>157</v>
      </c>
      <c r="H77" s="7">
        <f t="shared" si="4"/>
        <v>4173</v>
      </c>
      <c r="I77" s="5" t="s">
        <v>8</v>
      </c>
      <c r="J77" s="6" t="s">
        <v>157</v>
      </c>
      <c r="K77" s="7">
        <v>3900</v>
      </c>
      <c r="L77" s="7">
        <f t="shared" si="3"/>
        <v>4173</v>
      </c>
      <c r="M77" s="5" t="s">
        <v>8</v>
      </c>
      <c r="N77" s="5" t="s">
        <v>9</v>
      </c>
      <c r="O77" s="5">
        <v>6041151532</v>
      </c>
      <c r="P77" s="8">
        <v>42167</v>
      </c>
    </row>
    <row r="78" spans="1:16" ht="36">
      <c r="A78" s="5">
        <v>72</v>
      </c>
      <c r="B78" s="6" t="s">
        <v>11</v>
      </c>
      <c r="C78" s="5" t="s">
        <v>234</v>
      </c>
      <c r="D78" s="11">
        <v>52965</v>
      </c>
      <c r="E78" s="7"/>
      <c r="F78" s="6" t="s">
        <v>7</v>
      </c>
      <c r="G78" s="6" t="s">
        <v>182</v>
      </c>
      <c r="H78" s="7">
        <f t="shared" si="4"/>
        <v>52965</v>
      </c>
      <c r="I78" s="5" t="s">
        <v>8</v>
      </c>
      <c r="J78" s="6" t="s">
        <v>182</v>
      </c>
      <c r="K78" s="7">
        <v>49500</v>
      </c>
      <c r="L78" s="7">
        <f t="shared" si="3"/>
        <v>52965</v>
      </c>
      <c r="M78" s="5" t="s">
        <v>8</v>
      </c>
      <c r="N78" s="5" t="s">
        <v>9</v>
      </c>
      <c r="O78" s="5">
        <v>6041151533</v>
      </c>
      <c r="P78" s="8">
        <v>42167</v>
      </c>
    </row>
    <row r="79" spans="1:16" ht="36">
      <c r="A79" s="5">
        <v>73</v>
      </c>
      <c r="B79" s="6" t="s">
        <v>51</v>
      </c>
      <c r="C79" s="5" t="s">
        <v>234</v>
      </c>
      <c r="D79" s="7">
        <v>85600</v>
      </c>
      <c r="E79" s="7"/>
      <c r="F79" s="6" t="s">
        <v>7</v>
      </c>
      <c r="G79" s="6" t="s">
        <v>52</v>
      </c>
      <c r="H79" s="7">
        <f t="shared" si="4"/>
        <v>85600</v>
      </c>
      <c r="I79" s="5" t="s">
        <v>8</v>
      </c>
      <c r="J79" s="6" t="s">
        <v>52</v>
      </c>
      <c r="K79" s="7">
        <v>80000</v>
      </c>
      <c r="L79" s="7">
        <f t="shared" si="3"/>
        <v>85600</v>
      </c>
      <c r="M79" s="5" t="s">
        <v>8</v>
      </c>
      <c r="N79" s="5" t="s">
        <v>9</v>
      </c>
      <c r="O79" s="5">
        <v>6041151534</v>
      </c>
      <c r="P79" s="8">
        <v>42167</v>
      </c>
    </row>
    <row r="80" spans="1:16" ht="36">
      <c r="A80" s="5">
        <v>74</v>
      </c>
      <c r="B80" s="6" t="s">
        <v>53</v>
      </c>
      <c r="C80" s="5" t="s">
        <v>234</v>
      </c>
      <c r="D80" s="7">
        <v>3931.12</v>
      </c>
      <c r="E80" s="7"/>
      <c r="F80" s="6" t="s">
        <v>7</v>
      </c>
      <c r="G80" s="6" t="s">
        <v>171</v>
      </c>
      <c r="H80" s="7">
        <f t="shared" si="4"/>
        <v>3931.1158000000005</v>
      </c>
      <c r="I80" s="5" t="s">
        <v>8</v>
      </c>
      <c r="J80" s="6" t="s">
        <v>171</v>
      </c>
      <c r="K80" s="7">
        <v>3673.94</v>
      </c>
      <c r="L80" s="7">
        <f t="shared" si="3"/>
        <v>3931.1158000000005</v>
      </c>
      <c r="M80" s="5" t="s">
        <v>8</v>
      </c>
      <c r="N80" s="5" t="s">
        <v>9</v>
      </c>
      <c r="O80" s="5">
        <v>6041151535</v>
      </c>
      <c r="P80" s="8">
        <v>42167</v>
      </c>
    </row>
    <row r="81" spans="1:16" ht="36">
      <c r="A81" s="5">
        <v>75</v>
      </c>
      <c r="B81" s="6" t="s">
        <v>11</v>
      </c>
      <c r="C81" s="5" t="s">
        <v>234</v>
      </c>
      <c r="D81" s="7">
        <v>12347.8</v>
      </c>
      <c r="E81" s="7"/>
      <c r="F81" s="6" t="s">
        <v>7</v>
      </c>
      <c r="G81" s="6" t="s">
        <v>150</v>
      </c>
      <c r="H81" s="7">
        <f t="shared" si="4"/>
        <v>12347.800000000001</v>
      </c>
      <c r="I81" s="5" t="s">
        <v>8</v>
      </c>
      <c r="J81" s="6" t="s">
        <v>150</v>
      </c>
      <c r="K81" s="7">
        <v>11540</v>
      </c>
      <c r="L81" s="7">
        <f t="shared" si="3"/>
        <v>12347.800000000001</v>
      </c>
      <c r="M81" s="5" t="s">
        <v>8</v>
      </c>
      <c r="N81" s="5" t="s">
        <v>9</v>
      </c>
      <c r="O81" s="5">
        <v>6041151536</v>
      </c>
      <c r="P81" s="8">
        <v>42167</v>
      </c>
    </row>
    <row r="82" spans="1:16" ht="36">
      <c r="A82" s="5">
        <v>76</v>
      </c>
      <c r="B82" s="6" t="s">
        <v>54</v>
      </c>
      <c r="C82" s="5" t="s">
        <v>234</v>
      </c>
      <c r="D82" s="7">
        <v>20651</v>
      </c>
      <c r="E82" s="7"/>
      <c r="F82" s="6" t="s">
        <v>7</v>
      </c>
      <c r="G82" s="6" t="s">
        <v>183</v>
      </c>
      <c r="H82" s="7">
        <f t="shared" si="4"/>
        <v>20651</v>
      </c>
      <c r="I82" s="5" t="s">
        <v>8</v>
      </c>
      <c r="J82" s="6" t="s">
        <v>183</v>
      </c>
      <c r="K82" s="7">
        <v>19300</v>
      </c>
      <c r="L82" s="7">
        <f t="shared" si="3"/>
        <v>20651</v>
      </c>
      <c r="M82" s="5" t="s">
        <v>8</v>
      </c>
      <c r="N82" s="5" t="s">
        <v>9</v>
      </c>
      <c r="O82" s="5">
        <v>6041151537</v>
      </c>
      <c r="P82" s="8">
        <v>42167</v>
      </c>
    </row>
    <row r="83" spans="1:16" ht="36">
      <c r="A83" s="5">
        <v>77</v>
      </c>
      <c r="B83" s="6" t="s">
        <v>55</v>
      </c>
      <c r="C83" s="5" t="s">
        <v>234</v>
      </c>
      <c r="D83" s="11">
        <v>10700</v>
      </c>
      <c r="E83" s="7"/>
      <c r="F83" s="6" t="s">
        <v>7</v>
      </c>
      <c r="G83" s="10" t="s">
        <v>159</v>
      </c>
      <c r="H83" s="7">
        <f t="shared" si="4"/>
        <v>10700</v>
      </c>
      <c r="I83" s="5" t="s">
        <v>8</v>
      </c>
      <c r="J83" s="10" t="s">
        <v>159</v>
      </c>
      <c r="K83" s="7">
        <v>10000</v>
      </c>
      <c r="L83" s="7">
        <f t="shared" si="3"/>
        <v>10700</v>
      </c>
      <c r="M83" s="5" t="s">
        <v>8</v>
      </c>
      <c r="N83" s="5" t="s">
        <v>9</v>
      </c>
      <c r="O83" s="5">
        <v>6041151538</v>
      </c>
      <c r="P83" s="8">
        <v>42170</v>
      </c>
    </row>
    <row r="84" spans="1:16" s="13" customFormat="1" ht="36">
      <c r="A84" s="9">
        <v>78</v>
      </c>
      <c r="B84" s="10" t="s">
        <v>56</v>
      </c>
      <c r="C84" s="9" t="s">
        <v>234</v>
      </c>
      <c r="D84" s="11">
        <v>11727.2</v>
      </c>
      <c r="E84" s="11"/>
      <c r="F84" s="10" t="s">
        <v>7</v>
      </c>
      <c r="G84" s="10" t="s">
        <v>159</v>
      </c>
      <c r="H84" s="11">
        <f t="shared" si="4"/>
        <v>11727.2</v>
      </c>
      <c r="I84" s="9" t="s">
        <v>8</v>
      </c>
      <c r="J84" s="10" t="s">
        <v>159</v>
      </c>
      <c r="K84" s="11">
        <v>10960</v>
      </c>
      <c r="L84" s="11">
        <f t="shared" si="3"/>
        <v>11727.2</v>
      </c>
      <c r="M84" s="9" t="s">
        <v>8</v>
      </c>
      <c r="N84" s="9" t="s">
        <v>9</v>
      </c>
      <c r="O84" s="9">
        <v>6041151539</v>
      </c>
      <c r="P84" s="12">
        <v>42170</v>
      </c>
    </row>
    <row r="85" spans="1:16" s="13" customFormat="1" ht="36">
      <c r="A85" s="9">
        <v>79</v>
      </c>
      <c r="B85" s="10" t="s">
        <v>243</v>
      </c>
      <c r="C85" s="5" t="s">
        <v>234</v>
      </c>
      <c r="D85" s="11">
        <v>30200</v>
      </c>
      <c r="E85" s="11"/>
      <c r="F85" s="10" t="s">
        <v>7</v>
      </c>
      <c r="G85" s="10" t="s">
        <v>57</v>
      </c>
      <c r="H85" s="11">
        <f t="shared" si="4"/>
        <v>30200</v>
      </c>
      <c r="I85" s="9" t="s">
        <v>8</v>
      </c>
      <c r="J85" s="10" t="s">
        <v>57</v>
      </c>
      <c r="K85" s="11">
        <v>30200</v>
      </c>
      <c r="L85" s="11">
        <f>K85</f>
        <v>30200</v>
      </c>
      <c r="M85" s="9" t="s">
        <v>8</v>
      </c>
      <c r="N85" s="9" t="s">
        <v>9</v>
      </c>
      <c r="O85" s="9">
        <v>6041151540</v>
      </c>
      <c r="P85" s="12">
        <v>42170</v>
      </c>
    </row>
    <row r="86" spans="1:16" ht="36">
      <c r="A86" s="5">
        <v>80</v>
      </c>
      <c r="B86" s="6" t="s">
        <v>6</v>
      </c>
      <c r="C86" s="5" t="s">
        <v>234</v>
      </c>
      <c r="D86" s="7">
        <v>12251.5</v>
      </c>
      <c r="E86" s="7"/>
      <c r="F86" s="6" t="s">
        <v>7</v>
      </c>
      <c r="G86" s="6" t="s">
        <v>58</v>
      </c>
      <c r="H86" s="7">
        <f t="shared" si="4"/>
        <v>12251.5</v>
      </c>
      <c r="I86" s="5" t="s">
        <v>8</v>
      </c>
      <c r="J86" s="6" t="s">
        <v>58</v>
      </c>
      <c r="K86" s="7">
        <v>11450</v>
      </c>
      <c r="L86" s="7">
        <f aca="true" t="shared" si="5" ref="L86:L100">K86*1.07</f>
        <v>12251.5</v>
      </c>
      <c r="M86" s="5" t="s">
        <v>8</v>
      </c>
      <c r="N86" s="5" t="s">
        <v>9</v>
      </c>
      <c r="O86" s="5">
        <v>6041151541</v>
      </c>
      <c r="P86" s="8">
        <v>42170</v>
      </c>
    </row>
    <row r="87" spans="1:16" ht="36">
      <c r="A87" s="5">
        <v>81</v>
      </c>
      <c r="B87" s="6" t="s">
        <v>11</v>
      </c>
      <c r="C87" s="5" t="s">
        <v>234</v>
      </c>
      <c r="D87" s="7">
        <v>2675</v>
      </c>
      <c r="E87" s="7"/>
      <c r="F87" s="6" t="s">
        <v>7</v>
      </c>
      <c r="G87" s="6" t="s">
        <v>184</v>
      </c>
      <c r="H87" s="7">
        <f t="shared" si="4"/>
        <v>2675</v>
      </c>
      <c r="I87" s="5" t="s">
        <v>8</v>
      </c>
      <c r="J87" s="6" t="s">
        <v>184</v>
      </c>
      <c r="K87" s="7">
        <v>2500</v>
      </c>
      <c r="L87" s="7">
        <f t="shared" si="5"/>
        <v>2675</v>
      </c>
      <c r="M87" s="5" t="s">
        <v>8</v>
      </c>
      <c r="N87" s="5" t="s">
        <v>9</v>
      </c>
      <c r="O87" s="5">
        <v>6041151542</v>
      </c>
      <c r="P87" s="8">
        <v>42170</v>
      </c>
    </row>
    <row r="88" spans="1:16" ht="36">
      <c r="A88" s="5">
        <v>82</v>
      </c>
      <c r="B88" s="6" t="s">
        <v>59</v>
      </c>
      <c r="C88" s="5" t="s">
        <v>234</v>
      </c>
      <c r="D88" s="7">
        <v>11895.19</v>
      </c>
      <c r="E88" s="7"/>
      <c r="F88" s="6" t="s">
        <v>7</v>
      </c>
      <c r="G88" s="6" t="s">
        <v>60</v>
      </c>
      <c r="H88" s="7">
        <f t="shared" si="4"/>
        <v>11895.19</v>
      </c>
      <c r="I88" s="5" t="s">
        <v>8</v>
      </c>
      <c r="J88" s="6" t="s">
        <v>60</v>
      </c>
      <c r="K88" s="7">
        <v>11117</v>
      </c>
      <c r="L88" s="7">
        <f t="shared" si="5"/>
        <v>11895.19</v>
      </c>
      <c r="M88" s="5" t="s">
        <v>8</v>
      </c>
      <c r="N88" s="5" t="s">
        <v>9</v>
      </c>
      <c r="O88" s="5">
        <v>6041151543</v>
      </c>
      <c r="P88" s="8">
        <v>42170</v>
      </c>
    </row>
    <row r="89" spans="1:16" ht="36">
      <c r="A89" s="5">
        <v>83</v>
      </c>
      <c r="B89" s="6" t="s">
        <v>11</v>
      </c>
      <c r="C89" s="5" t="s">
        <v>234</v>
      </c>
      <c r="D89" s="11">
        <v>19260</v>
      </c>
      <c r="E89" s="7"/>
      <c r="F89" s="6" t="s">
        <v>7</v>
      </c>
      <c r="G89" s="6" t="s">
        <v>149</v>
      </c>
      <c r="H89" s="7">
        <f t="shared" si="4"/>
        <v>19260</v>
      </c>
      <c r="I89" s="5" t="s">
        <v>8</v>
      </c>
      <c r="J89" s="6" t="s">
        <v>149</v>
      </c>
      <c r="K89" s="7">
        <v>18000</v>
      </c>
      <c r="L89" s="7">
        <f t="shared" si="5"/>
        <v>19260</v>
      </c>
      <c r="M89" s="5" t="s">
        <v>8</v>
      </c>
      <c r="N89" s="5" t="s">
        <v>9</v>
      </c>
      <c r="O89" s="5">
        <v>6041151544</v>
      </c>
      <c r="P89" s="8">
        <v>42171</v>
      </c>
    </row>
    <row r="90" spans="1:16" ht="36">
      <c r="A90" s="5">
        <v>84</v>
      </c>
      <c r="B90" s="6" t="s">
        <v>11</v>
      </c>
      <c r="C90" s="5" t="s">
        <v>234</v>
      </c>
      <c r="D90" s="11">
        <v>5564</v>
      </c>
      <c r="E90" s="7"/>
      <c r="F90" s="6" t="s">
        <v>7</v>
      </c>
      <c r="G90" s="6" t="s">
        <v>61</v>
      </c>
      <c r="H90" s="7">
        <f t="shared" si="4"/>
        <v>5564</v>
      </c>
      <c r="I90" s="5" t="s">
        <v>8</v>
      </c>
      <c r="J90" s="6" t="s">
        <v>61</v>
      </c>
      <c r="K90" s="7">
        <v>5200</v>
      </c>
      <c r="L90" s="7">
        <f t="shared" si="5"/>
        <v>5564</v>
      </c>
      <c r="M90" s="5" t="s">
        <v>8</v>
      </c>
      <c r="N90" s="5" t="s">
        <v>9</v>
      </c>
      <c r="O90" s="5">
        <v>6041151545</v>
      </c>
      <c r="P90" s="8">
        <v>42171</v>
      </c>
    </row>
    <row r="91" spans="1:16" s="13" customFormat="1" ht="36">
      <c r="A91" s="9">
        <v>85</v>
      </c>
      <c r="B91" s="10" t="s">
        <v>6</v>
      </c>
      <c r="C91" s="9" t="s">
        <v>234</v>
      </c>
      <c r="D91" s="11">
        <v>9993.8</v>
      </c>
      <c r="E91" s="11"/>
      <c r="F91" s="10" t="s">
        <v>7</v>
      </c>
      <c r="G91" s="10" t="s">
        <v>185</v>
      </c>
      <c r="H91" s="11">
        <f t="shared" si="4"/>
        <v>9993.800000000001</v>
      </c>
      <c r="I91" s="9" t="s">
        <v>8</v>
      </c>
      <c r="J91" s="10" t="s">
        <v>185</v>
      </c>
      <c r="K91" s="11">
        <v>9340</v>
      </c>
      <c r="L91" s="11">
        <f t="shared" si="5"/>
        <v>9993.800000000001</v>
      </c>
      <c r="M91" s="9" t="s">
        <v>8</v>
      </c>
      <c r="N91" s="9" t="s">
        <v>9</v>
      </c>
      <c r="O91" s="9">
        <v>6041151546</v>
      </c>
      <c r="P91" s="12">
        <v>42171</v>
      </c>
    </row>
    <row r="92" spans="1:16" ht="36">
      <c r="A92" s="5">
        <v>86</v>
      </c>
      <c r="B92" s="6" t="s">
        <v>32</v>
      </c>
      <c r="C92" s="5" t="s">
        <v>234</v>
      </c>
      <c r="D92" s="11">
        <v>37450</v>
      </c>
      <c r="E92" s="7"/>
      <c r="F92" s="6" t="s">
        <v>7</v>
      </c>
      <c r="G92" s="6" t="s">
        <v>185</v>
      </c>
      <c r="H92" s="7">
        <f t="shared" si="4"/>
        <v>37450</v>
      </c>
      <c r="I92" s="5" t="s">
        <v>8</v>
      </c>
      <c r="J92" s="6" t="s">
        <v>185</v>
      </c>
      <c r="K92" s="7">
        <v>35000</v>
      </c>
      <c r="L92" s="7">
        <f t="shared" si="5"/>
        <v>37450</v>
      </c>
      <c r="M92" s="5" t="s">
        <v>8</v>
      </c>
      <c r="N92" s="5" t="s">
        <v>9</v>
      </c>
      <c r="O92" s="5">
        <v>6041151547</v>
      </c>
      <c r="P92" s="8">
        <v>42171</v>
      </c>
    </row>
    <row r="93" spans="1:16" s="13" customFormat="1" ht="36">
      <c r="A93" s="9">
        <v>87</v>
      </c>
      <c r="B93" s="10" t="s">
        <v>11</v>
      </c>
      <c r="C93" s="9" t="s">
        <v>234</v>
      </c>
      <c r="D93" s="11">
        <v>4451.2</v>
      </c>
      <c r="E93" s="11"/>
      <c r="F93" s="10" t="s">
        <v>7</v>
      </c>
      <c r="G93" s="10" t="s">
        <v>41</v>
      </c>
      <c r="H93" s="11">
        <f t="shared" si="4"/>
        <v>4451.2</v>
      </c>
      <c r="I93" s="9" t="s">
        <v>8</v>
      </c>
      <c r="J93" s="10" t="s">
        <v>41</v>
      </c>
      <c r="K93" s="11">
        <v>4160</v>
      </c>
      <c r="L93" s="11">
        <f t="shared" si="5"/>
        <v>4451.2</v>
      </c>
      <c r="M93" s="9" t="s">
        <v>8</v>
      </c>
      <c r="N93" s="9" t="s">
        <v>9</v>
      </c>
      <c r="O93" s="9">
        <v>6041151548</v>
      </c>
      <c r="P93" s="12">
        <v>42171</v>
      </c>
    </row>
    <row r="94" spans="1:16" ht="36">
      <c r="A94" s="5">
        <v>88</v>
      </c>
      <c r="B94" s="6" t="s">
        <v>6</v>
      </c>
      <c r="C94" s="5" t="s">
        <v>234</v>
      </c>
      <c r="D94" s="7">
        <v>4119.5</v>
      </c>
      <c r="E94" s="7"/>
      <c r="F94" s="6" t="s">
        <v>7</v>
      </c>
      <c r="G94" s="6" t="s">
        <v>62</v>
      </c>
      <c r="H94" s="7">
        <f t="shared" si="4"/>
        <v>4119.5</v>
      </c>
      <c r="I94" s="5" t="s">
        <v>8</v>
      </c>
      <c r="J94" s="6" t="s">
        <v>62</v>
      </c>
      <c r="K94" s="7">
        <v>3850</v>
      </c>
      <c r="L94" s="7">
        <f t="shared" si="5"/>
        <v>4119.5</v>
      </c>
      <c r="M94" s="5" t="s">
        <v>8</v>
      </c>
      <c r="N94" s="5" t="s">
        <v>9</v>
      </c>
      <c r="O94" s="5">
        <v>6041151549</v>
      </c>
      <c r="P94" s="8">
        <v>42171</v>
      </c>
    </row>
    <row r="95" spans="1:16" ht="36">
      <c r="A95" s="5">
        <v>89</v>
      </c>
      <c r="B95" s="6" t="s">
        <v>11</v>
      </c>
      <c r="C95" s="5" t="s">
        <v>234</v>
      </c>
      <c r="D95" s="7">
        <v>8774</v>
      </c>
      <c r="E95" s="7"/>
      <c r="F95" s="6" t="s">
        <v>7</v>
      </c>
      <c r="G95" s="6" t="s">
        <v>150</v>
      </c>
      <c r="H95" s="7">
        <f t="shared" si="4"/>
        <v>8774</v>
      </c>
      <c r="I95" s="5" t="s">
        <v>8</v>
      </c>
      <c r="J95" s="6" t="s">
        <v>150</v>
      </c>
      <c r="K95" s="7">
        <v>8200</v>
      </c>
      <c r="L95" s="7">
        <f t="shared" si="5"/>
        <v>8774</v>
      </c>
      <c r="M95" s="5" t="s">
        <v>8</v>
      </c>
      <c r="N95" s="5" t="s">
        <v>9</v>
      </c>
      <c r="O95" s="5">
        <v>6041151550</v>
      </c>
      <c r="P95" s="8">
        <v>42171</v>
      </c>
    </row>
    <row r="96" spans="1:16" ht="36">
      <c r="A96" s="5">
        <v>90</v>
      </c>
      <c r="B96" s="6" t="s">
        <v>11</v>
      </c>
      <c r="C96" s="5" t="s">
        <v>234</v>
      </c>
      <c r="D96" s="7">
        <v>34454</v>
      </c>
      <c r="E96" s="7"/>
      <c r="F96" s="6" t="s">
        <v>7</v>
      </c>
      <c r="G96" s="6" t="s">
        <v>156</v>
      </c>
      <c r="H96" s="7">
        <f t="shared" si="4"/>
        <v>34454</v>
      </c>
      <c r="I96" s="5" t="s">
        <v>8</v>
      </c>
      <c r="J96" s="6" t="s">
        <v>156</v>
      </c>
      <c r="K96" s="7">
        <v>32200</v>
      </c>
      <c r="L96" s="7">
        <f t="shared" si="5"/>
        <v>34454</v>
      </c>
      <c r="M96" s="5" t="s">
        <v>8</v>
      </c>
      <c r="N96" s="5" t="s">
        <v>9</v>
      </c>
      <c r="O96" s="5">
        <v>6041151551</v>
      </c>
      <c r="P96" s="8">
        <v>42171</v>
      </c>
    </row>
    <row r="97" spans="1:16" ht="36">
      <c r="A97" s="5">
        <v>91</v>
      </c>
      <c r="B97" s="6" t="s">
        <v>11</v>
      </c>
      <c r="C97" s="5" t="s">
        <v>234</v>
      </c>
      <c r="D97" s="7">
        <v>10368.3</v>
      </c>
      <c r="E97" s="7"/>
      <c r="F97" s="6" t="s">
        <v>7</v>
      </c>
      <c r="G97" s="6" t="s">
        <v>186</v>
      </c>
      <c r="H97" s="7">
        <f t="shared" si="4"/>
        <v>10368.300000000001</v>
      </c>
      <c r="I97" s="5" t="s">
        <v>8</v>
      </c>
      <c r="J97" s="6" t="s">
        <v>186</v>
      </c>
      <c r="K97" s="7">
        <v>9690</v>
      </c>
      <c r="L97" s="7">
        <f t="shared" si="5"/>
        <v>10368.300000000001</v>
      </c>
      <c r="M97" s="5" t="s">
        <v>8</v>
      </c>
      <c r="N97" s="5" t="s">
        <v>9</v>
      </c>
      <c r="O97" s="5">
        <v>6041151552</v>
      </c>
      <c r="P97" s="8">
        <v>42171</v>
      </c>
    </row>
    <row r="98" spans="1:16" ht="36">
      <c r="A98" s="5">
        <v>92</v>
      </c>
      <c r="B98" s="6" t="s">
        <v>11</v>
      </c>
      <c r="C98" s="5" t="s">
        <v>234</v>
      </c>
      <c r="D98" s="7">
        <v>6313</v>
      </c>
      <c r="E98" s="7"/>
      <c r="F98" s="6" t="s">
        <v>7</v>
      </c>
      <c r="G98" s="6" t="s">
        <v>187</v>
      </c>
      <c r="H98" s="7">
        <f t="shared" si="4"/>
        <v>6313</v>
      </c>
      <c r="I98" s="5" t="s">
        <v>8</v>
      </c>
      <c r="J98" s="6" t="s">
        <v>187</v>
      </c>
      <c r="K98" s="7">
        <v>5900</v>
      </c>
      <c r="L98" s="7">
        <f t="shared" si="5"/>
        <v>6313</v>
      </c>
      <c r="M98" s="5" t="s">
        <v>8</v>
      </c>
      <c r="N98" s="5" t="s">
        <v>9</v>
      </c>
      <c r="O98" s="5">
        <v>6041151553</v>
      </c>
      <c r="P98" s="8">
        <v>42171</v>
      </c>
    </row>
    <row r="99" spans="1:16" ht="36">
      <c r="A99" s="5">
        <v>93</v>
      </c>
      <c r="B99" s="6" t="s">
        <v>11</v>
      </c>
      <c r="C99" s="5" t="s">
        <v>234</v>
      </c>
      <c r="D99" s="7">
        <v>5403.5</v>
      </c>
      <c r="E99" s="7"/>
      <c r="F99" s="6" t="s">
        <v>7</v>
      </c>
      <c r="G99" s="6" t="s">
        <v>188</v>
      </c>
      <c r="H99" s="7">
        <f t="shared" si="4"/>
        <v>5403.5</v>
      </c>
      <c r="I99" s="5" t="s">
        <v>8</v>
      </c>
      <c r="J99" s="6" t="s">
        <v>188</v>
      </c>
      <c r="K99" s="7">
        <v>5050</v>
      </c>
      <c r="L99" s="7">
        <f t="shared" si="5"/>
        <v>5403.5</v>
      </c>
      <c r="M99" s="5" t="s">
        <v>8</v>
      </c>
      <c r="N99" s="5" t="s">
        <v>9</v>
      </c>
      <c r="O99" s="5">
        <v>6041151554</v>
      </c>
      <c r="P99" s="8">
        <v>42171</v>
      </c>
    </row>
    <row r="100" spans="1:16" ht="36">
      <c r="A100" s="5">
        <v>94</v>
      </c>
      <c r="B100" s="6" t="s">
        <v>6</v>
      </c>
      <c r="C100" s="5" t="s">
        <v>234</v>
      </c>
      <c r="D100" s="7">
        <v>3798.5</v>
      </c>
      <c r="E100" s="7"/>
      <c r="F100" s="6" t="s">
        <v>7</v>
      </c>
      <c r="G100" s="6" t="s">
        <v>157</v>
      </c>
      <c r="H100" s="7">
        <f t="shared" si="4"/>
        <v>3798.5</v>
      </c>
      <c r="I100" s="5" t="s">
        <v>8</v>
      </c>
      <c r="J100" s="6" t="s">
        <v>157</v>
      </c>
      <c r="K100" s="7">
        <v>3550</v>
      </c>
      <c r="L100" s="7">
        <f t="shared" si="5"/>
        <v>3798.5</v>
      </c>
      <c r="M100" s="5" t="s">
        <v>8</v>
      </c>
      <c r="N100" s="5" t="s">
        <v>9</v>
      </c>
      <c r="O100" s="5">
        <v>6041151555</v>
      </c>
      <c r="P100" s="8">
        <v>42171</v>
      </c>
    </row>
    <row r="101" spans="1:16" s="13" customFormat="1" ht="36">
      <c r="A101" s="9">
        <v>95</v>
      </c>
      <c r="B101" s="10" t="s">
        <v>63</v>
      </c>
      <c r="C101" s="9" t="s">
        <v>234</v>
      </c>
      <c r="D101" s="11">
        <v>136741.72</v>
      </c>
      <c r="E101" s="11">
        <v>136741.72</v>
      </c>
      <c r="F101" s="10" t="s">
        <v>7</v>
      </c>
      <c r="G101" s="10" t="s">
        <v>64</v>
      </c>
      <c r="H101" s="11">
        <f t="shared" si="4"/>
        <v>127796</v>
      </c>
      <c r="I101" s="9" t="s">
        <v>8</v>
      </c>
      <c r="J101" s="10" t="s">
        <v>64</v>
      </c>
      <c r="K101" s="11">
        <v>127796</v>
      </c>
      <c r="L101" s="11">
        <f>K101</f>
        <v>127796</v>
      </c>
      <c r="M101" s="9" t="s">
        <v>8</v>
      </c>
      <c r="N101" s="9" t="s">
        <v>9</v>
      </c>
      <c r="O101" s="9">
        <v>6041151556</v>
      </c>
      <c r="P101" s="12">
        <v>42179</v>
      </c>
    </row>
    <row r="102" spans="1:16" ht="36">
      <c r="A102" s="5">
        <v>96</v>
      </c>
      <c r="B102" s="6" t="s">
        <v>11</v>
      </c>
      <c r="C102" s="5" t="s">
        <v>234</v>
      </c>
      <c r="D102" s="11">
        <v>3103</v>
      </c>
      <c r="E102" s="7"/>
      <c r="F102" s="6" t="s">
        <v>7</v>
      </c>
      <c r="G102" s="6" t="s">
        <v>65</v>
      </c>
      <c r="H102" s="7">
        <f t="shared" si="4"/>
        <v>3103</v>
      </c>
      <c r="I102" s="5" t="s">
        <v>8</v>
      </c>
      <c r="J102" s="6" t="s">
        <v>65</v>
      </c>
      <c r="K102" s="7">
        <v>2900</v>
      </c>
      <c r="L102" s="7">
        <f aca="true" t="shared" si="6" ref="L102:L140">K102*1.07</f>
        <v>3103</v>
      </c>
      <c r="M102" s="5" t="s">
        <v>8</v>
      </c>
      <c r="N102" s="5" t="s">
        <v>9</v>
      </c>
      <c r="O102" s="5">
        <v>6041151557</v>
      </c>
      <c r="P102" s="8">
        <v>42172</v>
      </c>
    </row>
    <row r="103" spans="1:16" ht="36">
      <c r="A103" s="5">
        <v>97</v>
      </c>
      <c r="B103" s="6" t="s">
        <v>6</v>
      </c>
      <c r="C103" s="5" t="s">
        <v>234</v>
      </c>
      <c r="D103" s="11">
        <v>59920</v>
      </c>
      <c r="E103" s="7"/>
      <c r="F103" s="6" t="s">
        <v>7</v>
      </c>
      <c r="G103" s="6" t="s">
        <v>197</v>
      </c>
      <c r="H103" s="7">
        <f t="shared" si="4"/>
        <v>59920</v>
      </c>
      <c r="I103" s="5" t="s">
        <v>8</v>
      </c>
      <c r="J103" s="6" t="s">
        <v>197</v>
      </c>
      <c r="K103" s="7">
        <v>56000</v>
      </c>
      <c r="L103" s="7">
        <f t="shared" si="6"/>
        <v>59920</v>
      </c>
      <c r="M103" s="5" t="s">
        <v>8</v>
      </c>
      <c r="N103" s="5" t="s">
        <v>9</v>
      </c>
      <c r="O103" s="5">
        <v>6041151558</v>
      </c>
      <c r="P103" s="8">
        <v>42172</v>
      </c>
    </row>
    <row r="104" spans="1:16" ht="36">
      <c r="A104" s="5">
        <v>98</v>
      </c>
      <c r="B104" s="6" t="s">
        <v>43</v>
      </c>
      <c r="C104" s="5" t="s">
        <v>234</v>
      </c>
      <c r="D104" s="11">
        <v>36513.75</v>
      </c>
      <c r="E104" s="7"/>
      <c r="F104" s="6" t="s">
        <v>7</v>
      </c>
      <c r="G104" s="6" t="s">
        <v>189</v>
      </c>
      <c r="H104" s="7">
        <f t="shared" si="4"/>
        <v>36513.75</v>
      </c>
      <c r="I104" s="5" t="s">
        <v>8</v>
      </c>
      <c r="J104" s="6" t="s">
        <v>189</v>
      </c>
      <c r="K104" s="7">
        <v>34125</v>
      </c>
      <c r="L104" s="7">
        <f t="shared" si="6"/>
        <v>36513.75</v>
      </c>
      <c r="M104" s="5" t="s">
        <v>8</v>
      </c>
      <c r="N104" s="5" t="s">
        <v>9</v>
      </c>
      <c r="O104" s="5">
        <v>6041151559</v>
      </c>
      <c r="P104" s="8">
        <v>42172</v>
      </c>
    </row>
    <row r="105" spans="1:16" s="13" customFormat="1" ht="36">
      <c r="A105" s="9">
        <v>99</v>
      </c>
      <c r="B105" s="10" t="s">
        <v>43</v>
      </c>
      <c r="C105" s="9" t="s">
        <v>234</v>
      </c>
      <c r="D105" s="11">
        <v>29692.5</v>
      </c>
      <c r="E105" s="11"/>
      <c r="F105" s="10" t="s">
        <v>7</v>
      </c>
      <c r="G105" s="10" t="s">
        <v>190</v>
      </c>
      <c r="H105" s="11">
        <f t="shared" si="4"/>
        <v>29692.5</v>
      </c>
      <c r="I105" s="9" t="s">
        <v>8</v>
      </c>
      <c r="J105" s="10" t="s">
        <v>190</v>
      </c>
      <c r="K105" s="11">
        <v>27750</v>
      </c>
      <c r="L105" s="11">
        <f t="shared" si="6"/>
        <v>29692.5</v>
      </c>
      <c r="M105" s="9" t="s">
        <v>8</v>
      </c>
      <c r="N105" s="9" t="s">
        <v>9</v>
      </c>
      <c r="O105" s="9">
        <v>6041151560</v>
      </c>
      <c r="P105" s="12">
        <v>42172</v>
      </c>
    </row>
    <row r="106" spans="1:16" s="13" customFormat="1" ht="36">
      <c r="A106" s="9">
        <v>100</v>
      </c>
      <c r="B106" s="10" t="s">
        <v>66</v>
      </c>
      <c r="C106" s="9" t="s">
        <v>234</v>
      </c>
      <c r="D106" s="11">
        <v>36540.5</v>
      </c>
      <c r="E106" s="11"/>
      <c r="F106" s="10" t="s">
        <v>7</v>
      </c>
      <c r="G106" s="10" t="s">
        <v>190</v>
      </c>
      <c r="H106" s="11">
        <f t="shared" si="4"/>
        <v>36540.5</v>
      </c>
      <c r="I106" s="9" t="s">
        <v>8</v>
      </c>
      <c r="J106" s="10" t="s">
        <v>190</v>
      </c>
      <c r="K106" s="11">
        <v>34150</v>
      </c>
      <c r="L106" s="11">
        <f t="shared" si="6"/>
        <v>36540.5</v>
      </c>
      <c r="M106" s="9" t="s">
        <v>8</v>
      </c>
      <c r="N106" s="9" t="s">
        <v>9</v>
      </c>
      <c r="O106" s="9">
        <v>6041151561</v>
      </c>
      <c r="P106" s="12">
        <v>42172</v>
      </c>
    </row>
    <row r="107" spans="1:16" ht="36">
      <c r="A107" s="5">
        <v>101</v>
      </c>
      <c r="B107" s="6" t="s">
        <v>67</v>
      </c>
      <c r="C107" s="5" t="s">
        <v>234</v>
      </c>
      <c r="D107" s="7">
        <v>16820.4</v>
      </c>
      <c r="E107" s="7"/>
      <c r="F107" s="6" t="s">
        <v>7</v>
      </c>
      <c r="G107" s="6" t="s">
        <v>191</v>
      </c>
      <c r="H107" s="7">
        <f t="shared" si="4"/>
        <v>16820.4</v>
      </c>
      <c r="I107" s="5" t="s">
        <v>8</v>
      </c>
      <c r="J107" s="6" t="s">
        <v>191</v>
      </c>
      <c r="K107" s="7">
        <v>15720</v>
      </c>
      <c r="L107" s="7">
        <f t="shared" si="6"/>
        <v>16820.4</v>
      </c>
      <c r="M107" s="5" t="s">
        <v>8</v>
      </c>
      <c r="N107" s="5" t="s">
        <v>9</v>
      </c>
      <c r="O107" s="5">
        <v>6041151562</v>
      </c>
      <c r="P107" s="8">
        <v>42172</v>
      </c>
    </row>
    <row r="108" spans="1:16" ht="36">
      <c r="A108" s="5">
        <v>102</v>
      </c>
      <c r="B108" s="6" t="s">
        <v>11</v>
      </c>
      <c r="C108" s="5" t="s">
        <v>234</v>
      </c>
      <c r="D108" s="11">
        <v>30816</v>
      </c>
      <c r="E108" s="7"/>
      <c r="F108" s="6" t="s">
        <v>7</v>
      </c>
      <c r="G108" s="6" t="s">
        <v>150</v>
      </c>
      <c r="H108" s="7">
        <f t="shared" si="4"/>
        <v>30816</v>
      </c>
      <c r="I108" s="5" t="s">
        <v>8</v>
      </c>
      <c r="J108" s="6" t="s">
        <v>150</v>
      </c>
      <c r="K108" s="7">
        <v>28800</v>
      </c>
      <c r="L108" s="7">
        <f t="shared" si="6"/>
        <v>30816</v>
      </c>
      <c r="M108" s="5" t="s">
        <v>8</v>
      </c>
      <c r="N108" s="5" t="s">
        <v>9</v>
      </c>
      <c r="O108" s="5">
        <v>6041151563</v>
      </c>
      <c r="P108" s="8">
        <v>42172</v>
      </c>
    </row>
    <row r="109" spans="1:16" s="13" customFormat="1" ht="36">
      <c r="A109" s="9">
        <v>103</v>
      </c>
      <c r="B109" s="10" t="s">
        <v>6</v>
      </c>
      <c r="C109" s="9" t="s">
        <v>234</v>
      </c>
      <c r="D109" s="11">
        <v>10389.7</v>
      </c>
      <c r="E109" s="11"/>
      <c r="F109" s="10" t="s">
        <v>7</v>
      </c>
      <c r="G109" s="10" t="s">
        <v>150</v>
      </c>
      <c r="H109" s="11">
        <f t="shared" si="4"/>
        <v>10389.7</v>
      </c>
      <c r="I109" s="9" t="s">
        <v>8</v>
      </c>
      <c r="J109" s="10" t="s">
        <v>150</v>
      </c>
      <c r="K109" s="11">
        <v>9710</v>
      </c>
      <c r="L109" s="11">
        <f t="shared" si="6"/>
        <v>10389.7</v>
      </c>
      <c r="M109" s="9" t="s">
        <v>8</v>
      </c>
      <c r="N109" s="9" t="s">
        <v>9</v>
      </c>
      <c r="O109" s="9">
        <v>6041151564</v>
      </c>
      <c r="P109" s="12">
        <v>42172</v>
      </c>
    </row>
    <row r="110" spans="1:16" s="13" customFormat="1" ht="36">
      <c r="A110" s="9">
        <v>104</v>
      </c>
      <c r="B110" s="10" t="s">
        <v>68</v>
      </c>
      <c r="C110" s="9" t="s">
        <v>234</v>
      </c>
      <c r="D110" s="11">
        <v>19548.9</v>
      </c>
      <c r="E110" s="11"/>
      <c r="F110" s="10" t="s">
        <v>7</v>
      </c>
      <c r="G110" s="10" t="s">
        <v>69</v>
      </c>
      <c r="H110" s="11">
        <f t="shared" si="4"/>
        <v>19548.9</v>
      </c>
      <c r="I110" s="9" t="s">
        <v>8</v>
      </c>
      <c r="J110" s="10" t="s">
        <v>69</v>
      </c>
      <c r="K110" s="11">
        <v>18270</v>
      </c>
      <c r="L110" s="11">
        <f t="shared" si="6"/>
        <v>19548.9</v>
      </c>
      <c r="M110" s="9" t="s">
        <v>8</v>
      </c>
      <c r="N110" s="9" t="s">
        <v>9</v>
      </c>
      <c r="O110" s="9">
        <v>6041151565</v>
      </c>
      <c r="P110" s="12">
        <v>42172</v>
      </c>
    </row>
    <row r="111" spans="1:16" ht="36">
      <c r="A111" s="5">
        <v>105</v>
      </c>
      <c r="B111" s="6" t="s">
        <v>11</v>
      </c>
      <c r="C111" s="5" t="s">
        <v>234</v>
      </c>
      <c r="D111" s="7">
        <v>14659</v>
      </c>
      <c r="E111" s="7"/>
      <c r="F111" s="6" t="s">
        <v>7</v>
      </c>
      <c r="G111" s="6" t="s">
        <v>70</v>
      </c>
      <c r="H111" s="7">
        <f t="shared" si="4"/>
        <v>14659</v>
      </c>
      <c r="I111" s="5" t="s">
        <v>8</v>
      </c>
      <c r="J111" s="6" t="s">
        <v>70</v>
      </c>
      <c r="K111" s="7">
        <v>13700</v>
      </c>
      <c r="L111" s="7">
        <f t="shared" si="6"/>
        <v>14659</v>
      </c>
      <c r="M111" s="5" t="s">
        <v>8</v>
      </c>
      <c r="N111" s="5" t="s">
        <v>9</v>
      </c>
      <c r="O111" s="5">
        <v>6041151566</v>
      </c>
      <c r="P111" s="8">
        <v>42173</v>
      </c>
    </row>
    <row r="112" spans="1:16" ht="36">
      <c r="A112" s="5">
        <v>106</v>
      </c>
      <c r="B112" s="6" t="s">
        <v>11</v>
      </c>
      <c r="C112" s="5" t="s">
        <v>234</v>
      </c>
      <c r="D112" s="11">
        <v>1284</v>
      </c>
      <c r="E112" s="7"/>
      <c r="F112" s="6" t="s">
        <v>7</v>
      </c>
      <c r="G112" s="6" t="s">
        <v>71</v>
      </c>
      <c r="H112" s="7">
        <f t="shared" si="4"/>
        <v>1284</v>
      </c>
      <c r="I112" s="5" t="s">
        <v>8</v>
      </c>
      <c r="J112" s="6" t="s">
        <v>71</v>
      </c>
      <c r="K112" s="7">
        <v>1200</v>
      </c>
      <c r="L112" s="7">
        <f t="shared" si="6"/>
        <v>1284</v>
      </c>
      <c r="M112" s="5" t="s">
        <v>8</v>
      </c>
      <c r="N112" s="5" t="s">
        <v>9</v>
      </c>
      <c r="O112" s="5">
        <v>6041151567</v>
      </c>
      <c r="P112" s="8">
        <v>42173</v>
      </c>
    </row>
    <row r="113" spans="1:16" ht="36">
      <c r="A113" s="5">
        <v>107</v>
      </c>
      <c r="B113" s="6" t="s">
        <v>11</v>
      </c>
      <c r="C113" s="5" t="s">
        <v>234</v>
      </c>
      <c r="D113" s="11">
        <v>46866</v>
      </c>
      <c r="E113" s="7"/>
      <c r="F113" s="6" t="s">
        <v>7</v>
      </c>
      <c r="G113" s="6" t="s">
        <v>198</v>
      </c>
      <c r="H113" s="7">
        <f t="shared" si="4"/>
        <v>46866</v>
      </c>
      <c r="I113" s="5" t="s">
        <v>8</v>
      </c>
      <c r="J113" s="6" t="s">
        <v>198</v>
      </c>
      <c r="K113" s="7">
        <v>43800</v>
      </c>
      <c r="L113" s="7">
        <f t="shared" si="6"/>
        <v>46866</v>
      </c>
      <c r="M113" s="5" t="s">
        <v>8</v>
      </c>
      <c r="N113" s="5" t="s">
        <v>9</v>
      </c>
      <c r="O113" s="5">
        <v>6041151568</v>
      </c>
      <c r="P113" s="8">
        <v>42173</v>
      </c>
    </row>
    <row r="114" spans="1:16" ht="36">
      <c r="A114" s="5">
        <v>108</v>
      </c>
      <c r="B114" s="6" t="s">
        <v>11</v>
      </c>
      <c r="C114" s="5" t="s">
        <v>234</v>
      </c>
      <c r="D114" s="11">
        <v>64000</v>
      </c>
      <c r="E114" s="7"/>
      <c r="F114" s="6" t="s">
        <v>7</v>
      </c>
      <c r="G114" s="6" t="s">
        <v>192</v>
      </c>
      <c r="H114" s="7">
        <f t="shared" si="4"/>
        <v>63999.9956</v>
      </c>
      <c r="I114" s="5" t="s">
        <v>8</v>
      </c>
      <c r="J114" s="6" t="s">
        <v>192</v>
      </c>
      <c r="K114" s="7">
        <v>59813.08</v>
      </c>
      <c r="L114" s="7">
        <f t="shared" si="6"/>
        <v>63999.9956</v>
      </c>
      <c r="M114" s="5" t="s">
        <v>8</v>
      </c>
      <c r="N114" s="5" t="s">
        <v>9</v>
      </c>
      <c r="O114" s="5">
        <v>6041151569</v>
      </c>
      <c r="P114" s="8">
        <v>42173</v>
      </c>
    </row>
    <row r="115" spans="1:16" ht="36">
      <c r="A115" s="5">
        <v>109</v>
      </c>
      <c r="B115" s="6" t="s">
        <v>72</v>
      </c>
      <c r="C115" s="5" t="s">
        <v>234</v>
      </c>
      <c r="D115" s="11">
        <v>49006</v>
      </c>
      <c r="E115" s="7"/>
      <c r="F115" s="6" t="s">
        <v>7</v>
      </c>
      <c r="G115" s="6" t="s">
        <v>190</v>
      </c>
      <c r="H115" s="7">
        <f t="shared" si="4"/>
        <v>49006</v>
      </c>
      <c r="I115" s="5" t="s">
        <v>8</v>
      </c>
      <c r="J115" s="6" t="s">
        <v>190</v>
      </c>
      <c r="K115" s="7">
        <v>45800</v>
      </c>
      <c r="L115" s="7">
        <f t="shared" si="6"/>
        <v>49006</v>
      </c>
      <c r="M115" s="5" t="s">
        <v>8</v>
      </c>
      <c r="N115" s="5" t="s">
        <v>9</v>
      </c>
      <c r="O115" s="5">
        <v>6041151570</v>
      </c>
      <c r="P115" s="8">
        <v>42173</v>
      </c>
    </row>
    <row r="116" spans="1:16" s="13" customFormat="1" ht="36">
      <c r="A116" s="9">
        <v>110</v>
      </c>
      <c r="B116" s="10" t="s">
        <v>73</v>
      </c>
      <c r="C116" s="9" t="s">
        <v>234</v>
      </c>
      <c r="D116" s="11">
        <v>4194.4</v>
      </c>
      <c r="E116" s="11"/>
      <c r="F116" s="10" t="s">
        <v>7</v>
      </c>
      <c r="G116" s="10" t="s">
        <v>157</v>
      </c>
      <c r="H116" s="11">
        <f t="shared" si="4"/>
        <v>4194.400000000001</v>
      </c>
      <c r="I116" s="9" t="s">
        <v>8</v>
      </c>
      <c r="J116" s="10" t="s">
        <v>157</v>
      </c>
      <c r="K116" s="11">
        <v>3920</v>
      </c>
      <c r="L116" s="11">
        <f t="shared" si="6"/>
        <v>4194.400000000001</v>
      </c>
      <c r="M116" s="9" t="s">
        <v>8</v>
      </c>
      <c r="N116" s="9" t="s">
        <v>9</v>
      </c>
      <c r="O116" s="9">
        <v>6041151571</v>
      </c>
      <c r="P116" s="12">
        <v>42173</v>
      </c>
    </row>
    <row r="117" spans="1:16" s="13" customFormat="1" ht="36">
      <c r="A117" s="9">
        <v>111</v>
      </c>
      <c r="B117" s="10" t="s">
        <v>74</v>
      </c>
      <c r="C117" s="9" t="s">
        <v>234</v>
      </c>
      <c r="D117" s="11">
        <v>48727.8</v>
      </c>
      <c r="E117" s="11"/>
      <c r="F117" s="10" t="s">
        <v>7</v>
      </c>
      <c r="G117" s="10" t="s">
        <v>12</v>
      </c>
      <c r="H117" s="11">
        <f t="shared" si="4"/>
        <v>48727.8</v>
      </c>
      <c r="I117" s="9" t="s">
        <v>8</v>
      </c>
      <c r="J117" s="10" t="s">
        <v>12</v>
      </c>
      <c r="K117" s="11">
        <v>45540</v>
      </c>
      <c r="L117" s="11">
        <f t="shared" si="6"/>
        <v>48727.8</v>
      </c>
      <c r="M117" s="9" t="s">
        <v>8</v>
      </c>
      <c r="N117" s="9" t="s">
        <v>9</v>
      </c>
      <c r="O117" s="9">
        <v>6041151572</v>
      </c>
      <c r="P117" s="12">
        <v>42173</v>
      </c>
    </row>
    <row r="118" spans="1:16" ht="36">
      <c r="A118" s="5">
        <v>112</v>
      </c>
      <c r="B118" s="6" t="s">
        <v>75</v>
      </c>
      <c r="C118" s="5" t="s">
        <v>234</v>
      </c>
      <c r="D118" s="11">
        <v>19260</v>
      </c>
      <c r="E118" s="7"/>
      <c r="F118" s="6" t="s">
        <v>7</v>
      </c>
      <c r="G118" s="6" t="s">
        <v>193</v>
      </c>
      <c r="H118" s="7">
        <f t="shared" si="4"/>
        <v>19260</v>
      </c>
      <c r="I118" s="5" t="s">
        <v>8</v>
      </c>
      <c r="J118" s="6" t="s">
        <v>193</v>
      </c>
      <c r="K118" s="7">
        <v>18000</v>
      </c>
      <c r="L118" s="7">
        <f t="shared" si="6"/>
        <v>19260</v>
      </c>
      <c r="M118" s="5" t="s">
        <v>8</v>
      </c>
      <c r="N118" s="5" t="s">
        <v>9</v>
      </c>
      <c r="O118" s="5">
        <v>6041151573</v>
      </c>
      <c r="P118" s="8">
        <v>42173</v>
      </c>
    </row>
    <row r="119" spans="1:16" ht="36">
      <c r="A119" s="5">
        <v>113</v>
      </c>
      <c r="B119" s="6" t="s">
        <v>76</v>
      </c>
      <c r="C119" s="5" t="s">
        <v>234</v>
      </c>
      <c r="D119" s="11">
        <v>7062</v>
      </c>
      <c r="E119" s="7"/>
      <c r="F119" s="6" t="s">
        <v>7</v>
      </c>
      <c r="G119" s="6" t="s">
        <v>194</v>
      </c>
      <c r="H119" s="7">
        <f t="shared" si="4"/>
        <v>7062</v>
      </c>
      <c r="I119" s="5" t="s">
        <v>8</v>
      </c>
      <c r="J119" s="6" t="s">
        <v>194</v>
      </c>
      <c r="K119" s="7">
        <v>6600</v>
      </c>
      <c r="L119" s="7">
        <f t="shared" si="6"/>
        <v>7062</v>
      </c>
      <c r="M119" s="5" t="s">
        <v>8</v>
      </c>
      <c r="N119" s="5" t="s">
        <v>9</v>
      </c>
      <c r="O119" s="5">
        <v>6041151574</v>
      </c>
      <c r="P119" s="8">
        <v>42173</v>
      </c>
    </row>
    <row r="120" spans="1:16" ht="36">
      <c r="A120" s="5">
        <v>114</v>
      </c>
      <c r="B120" s="6" t="s">
        <v>77</v>
      </c>
      <c r="C120" s="5" t="s">
        <v>234</v>
      </c>
      <c r="D120" s="7">
        <v>35310</v>
      </c>
      <c r="E120" s="7"/>
      <c r="F120" s="6" t="s">
        <v>7</v>
      </c>
      <c r="G120" s="6" t="s">
        <v>163</v>
      </c>
      <c r="H120" s="7">
        <f t="shared" si="4"/>
        <v>35310</v>
      </c>
      <c r="I120" s="5" t="s">
        <v>8</v>
      </c>
      <c r="J120" s="6" t="s">
        <v>163</v>
      </c>
      <c r="K120" s="7">
        <v>33000</v>
      </c>
      <c r="L120" s="7">
        <f t="shared" si="6"/>
        <v>35310</v>
      </c>
      <c r="M120" s="5" t="s">
        <v>8</v>
      </c>
      <c r="N120" s="5" t="s">
        <v>9</v>
      </c>
      <c r="O120" s="5">
        <v>6041151575</v>
      </c>
      <c r="P120" s="8">
        <v>42174</v>
      </c>
    </row>
    <row r="121" spans="1:16" s="13" customFormat="1" ht="36">
      <c r="A121" s="9">
        <v>115</v>
      </c>
      <c r="B121" s="10" t="s">
        <v>242</v>
      </c>
      <c r="C121" s="9" t="s">
        <v>234</v>
      </c>
      <c r="D121" s="11">
        <v>65000</v>
      </c>
      <c r="E121" s="11"/>
      <c r="F121" s="10" t="s">
        <v>7</v>
      </c>
      <c r="G121" s="10" t="s">
        <v>69</v>
      </c>
      <c r="H121" s="11">
        <f t="shared" si="4"/>
        <v>64999.99620000001</v>
      </c>
      <c r="I121" s="9" t="s">
        <v>8</v>
      </c>
      <c r="J121" s="10" t="s">
        <v>69</v>
      </c>
      <c r="K121" s="11">
        <v>60747.66</v>
      </c>
      <c r="L121" s="11">
        <f t="shared" si="6"/>
        <v>64999.99620000001</v>
      </c>
      <c r="M121" s="9" t="s">
        <v>8</v>
      </c>
      <c r="N121" s="9" t="s">
        <v>9</v>
      </c>
      <c r="O121" s="9">
        <v>6041151576</v>
      </c>
      <c r="P121" s="12">
        <v>42174</v>
      </c>
    </row>
    <row r="122" spans="1:16" ht="36">
      <c r="A122" s="5">
        <v>116</v>
      </c>
      <c r="B122" s="6" t="s">
        <v>78</v>
      </c>
      <c r="C122" s="5" t="s">
        <v>234</v>
      </c>
      <c r="D122" s="7">
        <v>12326.4</v>
      </c>
      <c r="E122" s="7"/>
      <c r="F122" s="6" t="s">
        <v>7</v>
      </c>
      <c r="G122" s="6" t="s">
        <v>159</v>
      </c>
      <c r="H122" s="7">
        <f t="shared" si="4"/>
        <v>12326.400000000001</v>
      </c>
      <c r="I122" s="5" t="s">
        <v>8</v>
      </c>
      <c r="J122" s="6" t="s">
        <v>159</v>
      </c>
      <c r="K122" s="7">
        <v>11520</v>
      </c>
      <c r="L122" s="7">
        <f t="shared" si="6"/>
        <v>12326.400000000001</v>
      </c>
      <c r="M122" s="5" t="s">
        <v>8</v>
      </c>
      <c r="N122" s="5" t="s">
        <v>9</v>
      </c>
      <c r="O122" s="5">
        <v>6041151577</v>
      </c>
      <c r="P122" s="8">
        <v>42174</v>
      </c>
    </row>
    <row r="123" spans="1:16" ht="36">
      <c r="A123" s="5">
        <v>117</v>
      </c>
      <c r="B123" s="6" t="s">
        <v>79</v>
      </c>
      <c r="C123" s="5" t="s">
        <v>234</v>
      </c>
      <c r="D123" s="7">
        <v>4609.56</v>
      </c>
      <c r="E123" s="7"/>
      <c r="F123" s="6" t="s">
        <v>7</v>
      </c>
      <c r="G123" s="6" t="s">
        <v>161</v>
      </c>
      <c r="H123" s="7">
        <f t="shared" si="4"/>
        <v>4609.56</v>
      </c>
      <c r="I123" s="5" t="s">
        <v>8</v>
      </c>
      <c r="J123" s="6" t="s">
        <v>161</v>
      </c>
      <c r="K123" s="7">
        <v>4308</v>
      </c>
      <c r="L123" s="7">
        <f t="shared" si="6"/>
        <v>4609.56</v>
      </c>
      <c r="M123" s="5" t="s">
        <v>8</v>
      </c>
      <c r="N123" s="5" t="s">
        <v>9</v>
      </c>
      <c r="O123" s="5">
        <v>6041151578</v>
      </c>
      <c r="P123" s="8">
        <v>42174</v>
      </c>
    </row>
    <row r="124" spans="1:16" ht="36">
      <c r="A124" s="5">
        <v>118</v>
      </c>
      <c r="B124" s="6" t="s">
        <v>80</v>
      </c>
      <c r="C124" s="5" t="s">
        <v>234</v>
      </c>
      <c r="D124" s="7">
        <v>21614</v>
      </c>
      <c r="E124" s="7"/>
      <c r="F124" s="6" t="s">
        <v>7</v>
      </c>
      <c r="G124" s="6" t="s">
        <v>159</v>
      </c>
      <c r="H124" s="7">
        <f t="shared" si="4"/>
        <v>21614</v>
      </c>
      <c r="I124" s="5" t="s">
        <v>8</v>
      </c>
      <c r="J124" s="6" t="s">
        <v>159</v>
      </c>
      <c r="K124" s="7">
        <v>20200</v>
      </c>
      <c r="L124" s="7">
        <f t="shared" si="6"/>
        <v>21614</v>
      </c>
      <c r="M124" s="5" t="s">
        <v>8</v>
      </c>
      <c r="N124" s="5" t="s">
        <v>9</v>
      </c>
      <c r="O124" s="5">
        <v>6041151579</v>
      </c>
      <c r="P124" s="8">
        <v>42174</v>
      </c>
    </row>
    <row r="125" spans="1:16" ht="36">
      <c r="A125" s="5">
        <v>119</v>
      </c>
      <c r="B125" s="6" t="s">
        <v>11</v>
      </c>
      <c r="C125" s="5" t="s">
        <v>234</v>
      </c>
      <c r="D125" s="7">
        <v>10914</v>
      </c>
      <c r="E125" s="7"/>
      <c r="F125" s="6" t="s">
        <v>7</v>
      </c>
      <c r="G125" s="6" t="s">
        <v>196</v>
      </c>
      <c r="H125" s="7">
        <f t="shared" si="4"/>
        <v>10914</v>
      </c>
      <c r="I125" s="5" t="s">
        <v>8</v>
      </c>
      <c r="J125" s="6" t="s">
        <v>196</v>
      </c>
      <c r="K125" s="7">
        <v>10200</v>
      </c>
      <c r="L125" s="7">
        <f t="shared" si="6"/>
        <v>10914</v>
      </c>
      <c r="M125" s="5" t="s">
        <v>8</v>
      </c>
      <c r="N125" s="5" t="s">
        <v>9</v>
      </c>
      <c r="O125" s="5">
        <v>6041151580</v>
      </c>
      <c r="P125" s="8">
        <v>42174</v>
      </c>
    </row>
    <row r="126" spans="1:16" s="13" customFormat="1" ht="36">
      <c r="A126" s="9">
        <v>120</v>
      </c>
      <c r="B126" s="10" t="s">
        <v>75</v>
      </c>
      <c r="C126" s="9" t="s">
        <v>234</v>
      </c>
      <c r="D126" s="11">
        <v>1112.8</v>
      </c>
      <c r="E126" s="11"/>
      <c r="F126" s="10" t="s">
        <v>7</v>
      </c>
      <c r="G126" s="10" t="s">
        <v>157</v>
      </c>
      <c r="H126" s="11">
        <f t="shared" si="4"/>
        <v>1112.8</v>
      </c>
      <c r="I126" s="9" t="s">
        <v>8</v>
      </c>
      <c r="J126" s="10" t="s">
        <v>157</v>
      </c>
      <c r="K126" s="11">
        <v>1040</v>
      </c>
      <c r="L126" s="11">
        <f t="shared" si="6"/>
        <v>1112.8</v>
      </c>
      <c r="M126" s="9" t="s">
        <v>8</v>
      </c>
      <c r="N126" s="9" t="s">
        <v>9</v>
      </c>
      <c r="O126" s="9">
        <v>6041151581</v>
      </c>
      <c r="P126" s="12">
        <v>42174</v>
      </c>
    </row>
    <row r="127" spans="1:16" s="13" customFormat="1" ht="36">
      <c r="A127" s="9">
        <v>121</v>
      </c>
      <c r="B127" s="10" t="s">
        <v>6</v>
      </c>
      <c r="C127" s="9" t="s">
        <v>234</v>
      </c>
      <c r="D127" s="11">
        <v>7928.7</v>
      </c>
      <c r="E127" s="11"/>
      <c r="F127" s="10" t="s">
        <v>7</v>
      </c>
      <c r="G127" s="10" t="s">
        <v>150</v>
      </c>
      <c r="H127" s="11">
        <f t="shared" si="4"/>
        <v>7928.700000000001</v>
      </c>
      <c r="I127" s="9" t="s">
        <v>8</v>
      </c>
      <c r="J127" s="10" t="s">
        <v>150</v>
      </c>
      <c r="K127" s="11">
        <v>7410</v>
      </c>
      <c r="L127" s="11">
        <f t="shared" si="6"/>
        <v>7928.700000000001</v>
      </c>
      <c r="M127" s="9" t="s">
        <v>8</v>
      </c>
      <c r="N127" s="9" t="s">
        <v>9</v>
      </c>
      <c r="O127" s="9">
        <v>6041151582</v>
      </c>
      <c r="P127" s="12">
        <v>42174</v>
      </c>
    </row>
    <row r="128" spans="1:16" s="13" customFormat="1" ht="36">
      <c r="A128" s="9">
        <v>122</v>
      </c>
      <c r="B128" s="10" t="s">
        <v>81</v>
      </c>
      <c r="C128" s="9" t="s">
        <v>234</v>
      </c>
      <c r="D128" s="11">
        <v>6378.27</v>
      </c>
      <c r="E128" s="11"/>
      <c r="F128" s="10" t="s">
        <v>7</v>
      </c>
      <c r="G128" s="10" t="s">
        <v>161</v>
      </c>
      <c r="H128" s="11">
        <f t="shared" si="4"/>
        <v>6378.27</v>
      </c>
      <c r="I128" s="9" t="s">
        <v>8</v>
      </c>
      <c r="J128" s="10" t="s">
        <v>161</v>
      </c>
      <c r="K128" s="11">
        <v>5961</v>
      </c>
      <c r="L128" s="11">
        <f t="shared" si="6"/>
        <v>6378.27</v>
      </c>
      <c r="M128" s="9" t="s">
        <v>8</v>
      </c>
      <c r="N128" s="9" t="s">
        <v>9</v>
      </c>
      <c r="O128" s="9">
        <v>6041151583</v>
      </c>
      <c r="P128" s="12">
        <v>42174</v>
      </c>
    </row>
    <row r="129" spans="1:16" ht="36">
      <c r="A129" s="5">
        <v>123</v>
      </c>
      <c r="B129" s="6" t="s">
        <v>11</v>
      </c>
      <c r="C129" s="5" t="s">
        <v>234</v>
      </c>
      <c r="D129" s="7">
        <v>19405.52</v>
      </c>
      <c r="E129" s="7"/>
      <c r="F129" s="6" t="s">
        <v>7</v>
      </c>
      <c r="G129" s="6" t="s">
        <v>199</v>
      </c>
      <c r="H129" s="7">
        <f t="shared" si="4"/>
        <v>19405.52</v>
      </c>
      <c r="I129" s="5" t="s">
        <v>8</v>
      </c>
      <c r="J129" s="6" t="s">
        <v>199</v>
      </c>
      <c r="K129" s="7">
        <v>18136</v>
      </c>
      <c r="L129" s="7">
        <f t="shared" si="6"/>
        <v>19405.52</v>
      </c>
      <c r="M129" s="5" t="s">
        <v>8</v>
      </c>
      <c r="N129" s="5" t="s">
        <v>9</v>
      </c>
      <c r="O129" s="5">
        <v>6041151584</v>
      </c>
      <c r="P129" s="8">
        <v>42174</v>
      </c>
    </row>
    <row r="130" spans="1:16" ht="36">
      <c r="A130" s="5">
        <v>124</v>
      </c>
      <c r="B130" s="6" t="s">
        <v>11</v>
      </c>
      <c r="C130" s="5" t="s">
        <v>234</v>
      </c>
      <c r="D130" s="7">
        <v>7490</v>
      </c>
      <c r="E130" s="7"/>
      <c r="F130" s="6" t="s">
        <v>7</v>
      </c>
      <c r="G130" s="6" t="s">
        <v>200</v>
      </c>
      <c r="H130" s="7">
        <f t="shared" si="4"/>
        <v>7490</v>
      </c>
      <c r="I130" s="5" t="s">
        <v>8</v>
      </c>
      <c r="J130" s="6" t="s">
        <v>200</v>
      </c>
      <c r="K130" s="7">
        <v>7000</v>
      </c>
      <c r="L130" s="7">
        <f t="shared" si="6"/>
        <v>7490</v>
      </c>
      <c r="M130" s="5" t="s">
        <v>8</v>
      </c>
      <c r="N130" s="5" t="s">
        <v>9</v>
      </c>
      <c r="O130" s="5">
        <v>6041151585</v>
      </c>
      <c r="P130" s="8">
        <v>42177</v>
      </c>
    </row>
    <row r="131" spans="1:16" ht="36">
      <c r="A131" s="5">
        <v>125</v>
      </c>
      <c r="B131" s="6" t="s">
        <v>82</v>
      </c>
      <c r="C131" s="5" t="s">
        <v>234</v>
      </c>
      <c r="D131" s="7">
        <v>79661</v>
      </c>
      <c r="E131" s="7"/>
      <c r="F131" s="6" t="s">
        <v>7</v>
      </c>
      <c r="G131" s="6" t="s">
        <v>49</v>
      </c>
      <c r="H131" s="7">
        <f t="shared" si="4"/>
        <v>79660.99710000001</v>
      </c>
      <c r="I131" s="5" t="s">
        <v>8</v>
      </c>
      <c r="J131" s="6" t="s">
        <v>49</v>
      </c>
      <c r="K131" s="7">
        <v>74449.53</v>
      </c>
      <c r="L131" s="7">
        <f t="shared" si="6"/>
        <v>79660.99710000001</v>
      </c>
      <c r="M131" s="5" t="s">
        <v>8</v>
      </c>
      <c r="N131" s="5" t="s">
        <v>9</v>
      </c>
      <c r="O131" s="5">
        <v>6041151586</v>
      </c>
      <c r="P131" s="8">
        <v>42177</v>
      </c>
    </row>
    <row r="132" spans="1:16" ht="36">
      <c r="A132" s="5">
        <v>126</v>
      </c>
      <c r="B132" s="6" t="s">
        <v>6</v>
      </c>
      <c r="C132" s="5" t="s">
        <v>234</v>
      </c>
      <c r="D132" s="7">
        <v>3449.99</v>
      </c>
      <c r="E132" s="7"/>
      <c r="F132" s="6" t="s">
        <v>7</v>
      </c>
      <c r="G132" s="6" t="s">
        <v>195</v>
      </c>
      <c r="H132" s="7">
        <f t="shared" si="4"/>
        <v>3449.9903000000004</v>
      </c>
      <c r="I132" s="5" t="s">
        <v>8</v>
      </c>
      <c r="J132" s="6" t="s">
        <v>195</v>
      </c>
      <c r="K132" s="7">
        <v>3224.29</v>
      </c>
      <c r="L132" s="7">
        <f t="shared" si="6"/>
        <v>3449.9903000000004</v>
      </c>
      <c r="M132" s="5" t="s">
        <v>8</v>
      </c>
      <c r="N132" s="5" t="s">
        <v>9</v>
      </c>
      <c r="O132" s="5">
        <v>6041151587</v>
      </c>
      <c r="P132" s="8">
        <v>42177</v>
      </c>
    </row>
    <row r="133" spans="1:16" ht="36">
      <c r="A133" s="5">
        <v>127</v>
      </c>
      <c r="B133" s="6" t="s">
        <v>83</v>
      </c>
      <c r="C133" s="5" t="s">
        <v>234</v>
      </c>
      <c r="D133" s="7">
        <v>3830.6</v>
      </c>
      <c r="E133" s="7"/>
      <c r="F133" s="6" t="s">
        <v>7</v>
      </c>
      <c r="G133" s="6" t="s">
        <v>163</v>
      </c>
      <c r="H133" s="7">
        <f t="shared" si="4"/>
        <v>3830.6000000000004</v>
      </c>
      <c r="I133" s="5" t="s">
        <v>8</v>
      </c>
      <c r="J133" s="6" t="s">
        <v>163</v>
      </c>
      <c r="K133" s="7">
        <v>3580</v>
      </c>
      <c r="L133" s="7">
        <f t="shared" si="6"/>
        <v>3830.6000000000004</v>
      </c>
      <c r="M133" s="5" t="s">
        <v>8</v>
      </c>
      <c r="N133" s="5" t="s">
        <v>9</v>
      </c>
      <c r="O133" s="5">
        <v>6041151589</v>
      </c>
      <c r="P133" s="8">
        <v>42177</v>
      </c>
    </row>
    <row r="134" spans="1:16" ht="36">
      <c r="A134" s="5">
        <v>128</v>
      </c>
      <c r="B134" s="6" t="s">
        <v>6</v>
      </c>
      <c r="C134" s="5" t="s">
        <v>234</v>
      </c>
      <c r="D134" s="7">
        <v>26750</v>
      </c>
      <c r="E134" s="7"/>
      <c r="F134" s="6" t="s">
        <v>7</v>
      </c>
      <c r="G134" s="6" t="s">
        <v>148</v>
      </c>
      <c r="H134" s="7">
        <f t="shared" si="4"/>
        <v>26750</v>
      </c>
      <c r="I134" s="5" t="s">
        <v>8</v>
      </c>
      <c r="J134" s="6" t="s">
        <v>148</v>
      </c>
      <c r="K134" s="7">
        <v>25000</v>
      </c>
      <c r="L134" s="7">
        <f t="shared" si="6"/>
        <v>26750</v>
      </c>
      <c r="M134" s="5" t="s">
        <v>8</v>
      </c>
      <c r="N134" s="5" t="s">
        <v>9</v>
      </c>
      <c r="O134" s="5">
        <v>6041151590</v>
      </c>
      <c r="P134" s="8">
        <v>42177</v>
      </c>
    </row>
    <row r="135" spans="1:16" s="13" customFormat="1" ht="36">
      <c r="A135" s="9">
        <v>129</v>
      </c>
      <c r="B135" s="10" t="s">
        <v>73</v>
      </c>
      <c r="C135" s="9" t="s">
        <v>234</v>
      </c>
      <c r="D135" s="11">
        <v>48503.1</v>
      </c>
      <c r="E135" s="11"/>
      <c r="F135" s="10" t="s">
        <v>7</v>
      </c>
      <c r="G135" s="10" t="s">
        <v>15</v>
      </c>
      <c r="H135" s="11">
        <f aca="true" t="shared" si="7" ref="H135:H198">L135</f>
        <v>48503.100000000006</v>
      </c>
      <c r="I135" s="9" t="s">
        <v>8</v>
      </c>
      <c r="J135" s="10" t="s">
        <v>15</v>
      </c>
      <c r="K135" s="11">
        <v>45330</v>
      </c>
      <c r="L135" s="11">
        <f t="shared" si="6"/>
        <v>48503.100000000006</v>
      </c>
      <c r="M135" s="9" t="s">
        <v>8</v>
      </c>
      <c r="N135" s="9" t="s">
        <v>9</v>
      </c>
      <c r="O135" s="9">
        <v>6041151591</v>
      </c>
      <c r="P135" s="12">
        <v>42177</v>
      </c>
    </row>
    <row r="136" spans="1:16" ht="36">
      <c r="A136" s="5">
        <v>130</v>
      </c>
      <c r="B136" s="6" t="s">
        <v>84</v>
      </c>
      <c r="C136" s="5" t="s">
        <v>234</v>
      </c>
      <c r="D136" s="11">
        <v>26001</v>
      </c>
      <c r="E136" s="7"/>
      <c r="F136" s="6" t="s">
        <v>7</v>
      </c>
      <c r="G136" s="6" t="s">
        <v>182</v>
      </c>
      <c r="H136" s="7">
        <f t="shared" si="7"/>
        <v>26001</v>
      </c>
      <c r="I136" s="5" t="s">
        <v>8</v>
      </c>
      <c r="J136" s="6" t="s">
        <v>182</v>
      </c>
      <c r="K136" s="7">
        <v>24300</v>
      </c>
      <c r="L136" s="7">
        <f t="shared" si="6"/>
        <v>26001</v>
      </c>
      <c r="M136" s="5" t="s">
        <v>8</v>
      </c>
      <c r="N136" s="5" t="s">
        <v>9</v>
      </c>
      <c r="O136" s="5">
        <v>6041151592</v>
      </c>
      <c r="P136" s="8">
        <v>42177</v>
      </c>
    </row>
    <row r="137" spans="1:16" ht="36">
      <c r="A137" s="5">
        <v>131</v>
      </c>
      <c r="B137" s="6" t="s">
        <v>85</v>
      </c>
      <c r="C137" s="5" t="s">
        <v>234</v>
      </c>
      <c r="D137" s="11">
        <v>86344.72</v>
      </c>
      <c r="E137" s="7"/>
      <c r="F137" s="6" t="s">
        <v>7</v>
      </c>
      <c r="G137" s="6" t="s">
        <v>148</v>
      </c>
      <c r="H137" s="7">
        <f t="shared" si="7"/>
        <v>86344.72</v>
      </c>
      <c r="I137" s="5" t="s">
        <v>8</v>
      </c>
      <c r="J137" s="6" t="s">
        <v>148</v>
      </c>
      <c r="K137" s="7">
        <v>80696</v>
      </c>
      <c r="L137" s="7">
        <f t="shared" si="6"/>
        <v>86344.72</v>
      </c>
      <c r="M137" s="5" t="s">
        <v>8</v>
      </c>
      <c r="N137" s="5" t="s">
        <v>9</v>
      </c>
      <c r="O137" s="5">
        <v>6041151593</v>
      </c>
      <c r="P137" s="8">
        <v>42177</v>
      </c>
    </row>
    <row r="138" spans="1:16" ht="36">
      <c r="A138" s="5">
        <v>132</v>
      </c>
      <c r="B138" s="6" t="s">
        <v>86</v>
      </c>
      <c r="C138" s="5" t="s">
        <v>234</v>
      </c>
      <c r="D138" s="11">
        <v>13375</v>
      </c>
      <c r="E138" s="7"/>
      <c r="F138" s="6" t="s">
        <v>7</v>
      </c>
      <c r="G138" s="6" t="s">
        <v>87</v>
      </c>
      <c r="H138" s="7">
        <f t="shared" si="7"/>
        <v>13375</v>
      </c>
      <c r="I138" s="5" t="s">
        <v>8</v>
      </c>
      <c r="J138" s="6" t="s">
        <v>87</v>
      </c>
      <c r="K138" s="7">
        <v>12500</v>
      </c>
      <c r="L138" s="7">
        <f t="shared" si="6"/>
        <v>13375</v>
      </c>
      <c r="M138" s="5" t="s">
        <v>8</v>
      </c>
      <c r="N138" s="5" t="s">
        <v>9</v>
      </c>
      <c r="O138" s="5">
        <v>6041151594</v>
      </c>
      <c r="P138" s="8">
        <v>42177</v>
      </c>
    </row>
    <row r="139" spans="1:16" s="13" customFormat="1" ht="36">
      <c r="A139" s="9">
        <v>133</v>
      </c>
      <c r="B139" s="10" t="s">
        <v>11</v>
      </c>
      <c r="C139" s="9" t="s">
        <v>234</v>
      </c>
      <c r="D139" s="11">
        <v>36647.5</v>
      </c>
      <c r="E139" s="11"/>
      <c r="F139" s="10" t="s">
        <v>7</v>
      </c>
      <c r="G139" s="10" t="s">
        <v>58</v>
      </c>
      <c r="H139" s="11">
        <f t="shared" si="7"/>
        <v>36647.5</v>
      </c>
      <c r="I139" s="9" t="s">
        <v>8</v>
      </c>
      <c r="J139" s="10" t="s">
        <v>58</v>
      </c>
      <c r="K139" s="11">
        <v>34250</v>
      </c>
      <c r="L139" s="11">
        <f t="shared" si="6"/>
        <v>36647.5</v>
      </c>
      <c r="M139" s="9" t="s">
        <v>8</v>
      </c>
      <c r="N139" s="9" t="s">
        <v>9</v>
      </c>
      <c r="O139" s="9">
        <v>6041151595</v>
      </c>
      <c r="P139" s="12">
        <v>42177</v>
      </c>
    </row>
    <row r="140" spans="1:16" ht="36">
      <c r="A140" s="5">
        <v>134</v>
      </c>
      <c r="B140" s="6" t="s">
        <v>11</v>
      </c>
      <c r="C140" s="5" t="s">
        <v>234</v>
      </c>
      <c r="D140" s="11">
        <v>8346</v>
      </c>
      <c r="E140" s="7"/>
      <c r="F140" s="6" t="s">
        <v>7</v>
      </c>
      <c r="G140" s="6" t="s">
        <v>15</v>
      </c>
      <c r="H140" s="7">
        <f t="shared" si="7"/>
        <v>8346</v>
      </c>
      <c r="I140" s="5" t="s">
        <v>8</v>
      </c>
      <c r="J140" s="6" t="s">
        <v>15</v>
      </c>
      <c r="K140" s="7">
        <v>7800</v>
      </c>
      <c r="L140" s="7">
        <f t="shared" si="6"/>
        <v>8346</v>
      </c>
      <c r="M140" s="5" t="s">
        <v>8</v>
      </c>
      <c r="N140" s="5" t="s">
        <v>9</v>
      </c>
      <c r="O140" s="5">
        <v>6041151596</v>
      </c>
      <c r="P140" s="8">
        <v>42177</v>
      </c>
    </row>
    <row r="141" spans="1:16" s="13" customFormat="1" ht="36">
      <c r="A141" s="9">
        <v>135</v>
      </c>
      <c r="B141" s="10" t="s">
        <v>88</v>
      </c>
      <c r="C141" s="9" t="s">
        <v>234</v>
      </c>
      <c r="D141" s="11">
        <v>19800</v>
      </c>
      <c r="E141" s="11"/>
      <c r="F141" s="10" t="s">
        <v>7</v>
      </c>
      <c r="G141" s="10" t="s">
        <v>89</v>
      </c>
      <c r="H141" s="11">
        <f t="shared" si="7"/>
        <v>19800</v>
      </c>
      <c r="I141" s="9" t="s">
        <v>8</v>
      </c>
      <c r="J141" s="10" t="s">
        <v>89</v>
      </c>
      <c r="K141" s="11">
        <v>19800</v>
      </c>
      <c r="L141" s="11">
        <f>K141</f>
        <v>19800</v>
      </c>
      <c r="M141" s="9" t="s">
        <v>8</v>
      </c>
      <c r="N141" s="9" t="s">
        <v>240</v>
      </c>
      <c r="O141" s="9">
        <v>6041151597</v>
      </c>
      <c r="P141" s="12">
        <v>42177</v>
      </c>
    </row>
    <row r="142" spans="1:16" ht="36">
      <c r="A142" s="5">
        <v>136</v>
      </c>
      <c r="B142" s="6" t="s">
        <v>43</v>
      </c>
      <c r="C142" s="5" t="s">
        <v>234</v>
      </c>
      <c r="D142" s="7">
        <v>41644.4</v>
      </c>
      <c r="E142" s="7"/>
      <c r="F142" s="6" t="s">
        <v>7</v>
      </c>
      <c r="G142" s="6" t="s">
        <v>201</v>
      </c>
      <c r="H142" s="7">
        <f t="shared" si="7"/>
        <v>41644.4</v>
      </c>
      <c r="I142" s="5" t="s">
        <v>8</v>
      </c>
      <c r="J142" s="6" t="s">
        <v>201</v>
      </c>
      <c r="K142" s="7">
        <v>38920</v>
      </c>
      <c r="L142" s="7">
        <f aca="true" t="shared" si="8" ref="L142:L173">K142*1.07</f>
        <v>41644.4</v>
      </c>
      <c r="M142" s="5" t="s">
        <v>8</v>
      </c>
      <c r="N142" s="5" t="s">
        <v>9</v>
      </c>
      <c r="O142" s="5">
        <v>6041151598</v>
      </c>
      <c r="P142" s="8">
        <v>42178</v>
      </c>
    </row>
    <row r="143" spans="1:16" ht="36">
      <c r="A143" s="5">
        <v>137</v>
      </c>
      <c r="B143" s="6" t="s">
        <v>90</v>
      </c>
      <c r="C143" s="5" t="s">
        <v>234</v>
      </c>
      <c r="D143" s="7">
        <v>11770</v>
      </c>
      <c r="E143" s="7"/>
      <c r="F143" s="6" t="s">
        <v>7</v>
      </c>
      <c r="G143" s="6" t="s">
        <v>150</v>
      </c>
      <c r="H143" s="7">
        <f t="shared" si="7"/>
        <v>11770</v>
      </c>
      <c r="I143" s="5" t="s">
        <v>8</v>
      </c>
      <c r="J143" s="6" t="s">
        <v>150</v>
      </c>
      <c r="K143" s="7">
        <v>11000</v>
      </c>
      <c r="L143" s="7">
        <f t="shared" si="8"/>
        <v>11770</v>
      </c>
      <c r="M143" s="5" t="s">
        <v>8</v>
      </c>
      <c r="N143" s="5" t="s">
        <v>9</v>
      </c>
      <c r="O143" s="5">
        <v>6041151599</v>
      </c>
      <c r="P143" s="8">
        <v>42178</v>
      </c>
    </row>
    <row r="144" spans="1:16" ht="36">
      <c r="A144" s="5">
        <v>138</v>
      </c>
      <c r="B144" s="6" t="s">
        <v>91</v>
      </c>
      <c r="C144" s="5" t="s">
        <v>234</v>
      </c>
      <c r="D144" s="7">
        <v>14471.75</v>
      </c>
      <c r="E144" s="7"/>
      <c r="F144" s="6" t="s">
        <v>7</v>
      </c>
      <c r="G144" s="6" t="s">
        <v>202</v>
      </c>
      <c r="H144" s="7">
        <f t="shared" si="7"/>
        <v>14471.75</v>
      </c>
      <c r="I144" s="5" t="s">
        <v>8</v>
      </c>
      <c r="J144" s="6" t="s">
        <v>202</v>
      </c>
      <c r="K144" s="7">
        <v>13525</v>
      </c>
      <c r="L144" s="7">
        <f t="shared" si="8"/>
        <v>14471.75</v>
      </c>
      <c r="M144" s="5" t="s">
        <v>8</v>
      </c>
      <c r="N144" s="5" t="s">
        <v>9</v>
      </c>
      <c r="O144" s="5">
        <v>6041151600</v>
      </c>
      <c r="P144" s="8">
        <v>42178</v>
      </c>
    </row>
    <row r="145" spans="1:16" ht="36">
      <c r="A145" s="5">
        <v>139</v>
      </c>
      <c r="B145" s="6" t="s">
        <v>92</v>
      </c>
      <c r="C145" s="5" t="s">
        <v>234</v>
      </c>
      <c r="D145" s="7">
        <v>58850</v>
      </c>
      <c r="E145" s="7"/>
      <c r="F145" s="6" t="s">
        <v>7</v>
      </c>
      <c r="G145" s="6" t="s">
        <v>203</v>
      </c>
      <c r="H145" s="7">
        <f t="shared" si="7"/>
        <v>58850</v>
      </c>
      <c r="I145" s="5" t="s">
        <v>8</v>
      </c>
      <c r="J145" s="6" t="s">
        <v>203</v>
      </c>
      <c r="K145" s="7">
        <v>55000</v>
      </c>
      <c r="L145" s="7">
        <f t="shared" si="8"/>
        <v>58850</v>
      </c>
      <c r="M145" s="5" t="s">
        <v>8</v>
      </c>
      <c r="N145" s="5" t="s">
        <v>9</v>
      </c>
      <c r="O145" s="5">
        <v>6041151601</v>
      </c>
      <c r="P145" s="8">
        <v>42178</v>
      </c>
    </row>
    <row r="146" spans="1:16" ht="36">
      <c r="A146" s="5">
        <v>140</v>
      </c>
      <c r="B146" s="6" t="s">
        <v>93</v>
      </c>
      <c r="C146" s="5" t="s">
        <v>234</v>
      </c>
      <c r="D146" s="7">
        <v>4066</v>
      </c>
      <c r="E146" s="7"/>
      <c r="F146" s="6" t="s">
        <v>7</v>
      </c>
      <c r="G146" s="6" t="s">
        <v>204</v>
      </c>
      <c r="H146" s="7">
        <f t="shared" si="7"/>
        <v>4066.0000000000005</v>
      </c>
      <c r="I146" s="5" t="s">
        <v>8</v>
      </c>
      <c r="J146" s="6" t="s">
        <v>204</v>
      </c>
      <c r="K146" s="7">
        <v>3800</v>
      </c>
      <c r="L146" s="7">
        <f t="shared" si="8"/>
        <v>4066.0000000000005</v>
      </c>
      <c r="M146" s="5" t="s">
        <v>8</v>
      </c>
      <c r="N146" s="5" t="s">
        <v>9</v>
      </c>
      <c r="O146" s="5">
        <v>6041151602</v>
      </c>
      <c r="P146" s="8">
        <v>42178</v>
      </c>
    </row>
    <row r="147" spans="1:16" ht="36">
      <c r="A147" s="5">
        <v>141</v>
      </c>
      <c r="B147" s="6" t="s">
        <v>6</v>
      </c>
      <c r="C147" s="5" t="s">
        <v>234</v>
      </c>
      <c r="D147" s="7">
        <v>4280</v>
      </c>
      <c r="E147" s="7"/>
      <c r="F147" s="6" t="s">
        <v>7</v>
      </c>
      <c r="G147" s="6" t="s">
        <v>157</v>
      </c>
      <c r="H147" s="7">
        <f t="shared" si="7"/>
        <v>4280</v>
      </c>
      <c r="I147" s="5" t="s">
        <v>8</v>
      </c>
      <c r="J147" s="6" t="s">
        <v>157</v>
      </c>
      <c r="K147" s="7">
        <v>4000</v>
      </c>
      <c r="L147" s="7">
        <f t="shared" si="8"/>
        <v>4280</v>
      </c>
      <c r="M147" s="5" t="s">
        <v>8</v>
      </c>
      <c r="N147" s="5" t="s">
        <v>9</v>
      </c>
      <c r="O147" s="5">
        <v>6041151603</v>
      </c>
      <c r="P147" s="8">
        <v>42178</v>
      </c>
    </row>
    <row r="148" spans="1:16" ht="36">
      <c r="A148" s="5">
        <v>142</v>
      </c>
      <c r="B148" s="6" t="s">
        <v>6</v>
      </c>
      <c r="C148" s="5" t="s">
        <v>234</v>
      </c>
      <c r="D148" s="7">
        <v>7062</v>
      </c>
      <c r="E148" s="7"/>
      <c r="F148" s="6" t="s">
        <v>7</v>
      </c>
      <c r="G148" s="6" t="s">
        <v>58</v>
      </c>
      <c r="H148" s="7">
        <f t="shared" si="7"/>
        <v>7062</v>
      </c>
      <c r="I148" s="5" t="s">
        <v>8</v>
      </c>
      <c r="J148" s="6" t="s">
        <v>58</v>
      </c>
      <c r="K148" s="7">
        <v>6600</v>
      </c>
      <c r="L148" s="7">
        <f t="shared" si="8"/>
        <v>7062</v>
      </c>
      <c r="M148" s="5" t="s">
        <v>8</v>
      </c>
      <c r="N148" s="5" t="s">
        <v>9</v>
      </c>
      <c r="O148" s="5">
        <v>6041151604</v>
      </c>
      <c r="P148" s="8">
        <v>42178</v>
      </c>
    </row>
    <row r="149" spans="1:16" ht="36">
      <c r="A149" s="5">
        <v>143</v>
      </c>
      <c r="B149" s="6" t="s">
        <v>90</v>
      </c>
      <c r="C149" s="5" t="s">
        <v>234</v>
      </c>
      <c r="D149" s="7">
        <v>25626.5</v>
      </c>
      <c r="E149" s="7"/>
      <c r="F149" s="6" t="s">
        <v>7</v>
      </c>
      <c r="G149" s="6" t="s">
        <v>150</v>
      </c>
      <c r="H149" s="7">
        <f t="shared" si="7"/>
        <v>25626.5</v>
      </c>
      <c r="I149" s="5" t="s">
        <v>8</v>
      </c>
      <c r="J149" s="6" t="s">
        <v>150</v>
      </c>
      <c r="K149" s="7">
        <v>23950</v>
      </c>
      <c r="L149" s="7">
        <f t="shared" si="8"/>
        <v>25626.5</v>
      </c>
      <c r="M149" s="5" t="s">
        <v>8</v>
      </c>
      <c r="N149" s="5" t="s">
        <v>9</v>
      </c>
      <c r="O149" s="5">
        <v>6041151605</v>
      </c>
      <c r="P149" s="8">
        <v>42179</v>
      </c>
    </row>
    <row r="150" spans="1:16" ht="36">
      <c r="A150" s="5">
        <v>144</v>
      </c>
      <c r="B150" s="6" t="s">
        <v>94</v>
      </c>
      <c r="C150" s="5" t="s">
        <v>234</v>
      </c>
      <c r="D150" s="7">
        <v>16820.4</v>
      </c>
      <c r="E150" s="7"/>
      <c r="F150" s="6" t="s">
        <v>7</v>
      </c>
      <c r="G150" s="6" t="s">
        <v>191</v>
      </c>
      <c r="H150" s="7">
        <f t="shared" si="7"/>
        <v>16820.4</v>
      </c>
      <c r="I150" s="5" t="s">
        <v>8</v>
      </c>
      <c r="J150" s="6" t="s">
        <v>191</v>
      </c>
      <c r="K150" s="7">
        <v>15720</v>
      </c>
      <c r="L150" s="7">
        <f t="shared" si="8"/>
        <v>16820.4</v>
      </c>
      <c r="M150" s="5" t="s">
        <v>8</v>
      </c>
      <c r="N150" s="5" t="s">
        <v>9</v>
      </c>
      <c r="O150" s="5">
        <v>6041151606</v>
      </c>
      <c r="P150" s="8">
        <v>42179</v>
      </c>
    </row>
    <row r="151" spans="1:16" ht="36">
      <c r="A151" s="5">
        <v>145</v>
      </c>
      <c r="B151" s="6" t="s">
        <v>95</v>
      </c>
      <c r="C151" s="5" t="s">
        <v>234</v>
      </c>
      <c r="D151" s="7">
        <v>3830.6</v>
      </c>
      <c r="E151" s="7"/>
      <c r="F151" s="6" t="s">
        <v>7</v>
      </c>
      <c r="G151" s="6" t="s">
        <v>163</v>
      </c>
      <c r="H151" s="7">
        <f t="shared" si="7"/>
        <v>3830.6000000000004</v>
      </c>
      <c r="I151" s="5" t="s">
        <v>8</v>
      </c>
      <c r="J151" s="6" t="s">
        <v>163</v>
      </c>
      <c r="K151" s="7">
        <v>3580</v>
      </c>
      <c r="L151" s="7">
        <f t="shared" si="8"/>
        <v>3830.6000000000004</v>
      </c>
      <c r="M151" s="5" t="s">
        <v>8</v>
      </c>
      <c r="N151" s="5" t="s">
        <v>9</v>
      </c>
      <c r="O151" s="5">
        <v>6041151607</v>
      </c>
      <c r="P151" s="8">
        <v>42179</v>
      </c>
    </row>
    <row r="152" spans="1:16" ht="36">
      <c r="A152" s="5">
        <v>146</v>
      </c>
      <c r="B152" s="6" t="s">
        <v>96</v>
      </c>
      <c r="C152" s="5" t="s">
        <v>234</v>
      </c>
      <c r="D152" s="7">
        <v>5205.55</v>
      </c>
      <c r="E152" s="7"/>
      <c r="F152" s="6" t="s">
        <v>7</v>
      </c>
      <c r="G152" s="6" t="s">
        <v>205</v>
      </c>
      <c r="H152" s="7">
        <f t="shared" si="7"/>
        <v>5205.55</v>
      </c>
      <c r="I152" s="5" t="s">
        <v>8</v>
      </c>
      <c r="J152" s="6" t="s">
        <v>205</v>
      </c>
      <c r="K152" s="7">
        <v>4865</v>
      </c>
      <c r="L152" s="7">
        <f t="shared" si="8"/>
        <v>5205.55</v>
      </c>
      <c r="M152" s="5" t="s">
        <v>8</v>
      </c>
      <c r="N152" s="5" t="s">
        <v>9</v>
      </c>
      <c r="O152" s="5">
        <v>6041151608</v>
      </c>
      <c r="P152" s="8">
        <v>42179</v>
      </c>
    </row>
    <row r="153" spans="1:16" ht="36">
      <c r="A153" s="5">
        <v>147</v>
      </c>
      <c r="B153" s="6" t="s">
        <v>92</v>
      </c>
      <c r="C153" s="5" t="s">
        <v>234</v>
      </c>
      <c r="D153" s="7">
        <v>19367</v>
      </c>
      <c r="E153" s="7"/>
      <c r="F153" s="6" t="s">
        <v>7</v>
      </c>
      <c r="G153" s="6" t="s">
        <v>194</v>
      </c>
      <c r="H153" s="7">
        <f t="shared" si="7"/>
        <v>19367</v>
      </c>
      <c r="I153" s="5" t="s">
        <v>8</v>
      </c>
      <c r="J153" s="6" t="s">
        <v>194</v>
      </c>
      <c r="K153" s="7">
        <v>18100</v>
      </c>
      <c r="L153" s="7">
        <f t="shared" si="8"/>
        <v>19367</v>
      </c>
      <c r="M153" s="5" t="s">
        <v>8</v>
      </c>
      <c r="N153" s="5" t="s">
        <v>9</v>
      </c>
      <c r="O153" s="5">
        <v>6041151609</v>
      </c>
      <c r="P153" s="8">
        <v>42179</v>
      </c>
    </row>
    <row r="154" spans="1:16" ht="36">
      <c r="A154" s="5">
        <v>148</v>
      </c>
      <c r="B154" s="6" t="s">
        <v>92</v>
      </c>
      <c r="C154" s="5" t="s">
        <v>234</v>
      </c>
      <c r="D154" s="7">
        <v>7415.1</v>
      </c>
      <c r="E154" s="7"/>
      <c r="F154" s="6" t="s">
        <v>7</v>
      </c>
      <c r="G154" s="6" t="s">
        <v>15</v>
      </c>
      <c r="H154" s="7">
        <f t="shared" si="7"/>
        <v>7415.1</v>
      </c>
      <c r="I154" s="5" t="s">
        <v>8</v>
      </c>
      <c r="J154" s="6" t="s">
        <v>15</v>
      </c>
      <c r="K154" s="7">
        <v>6930</v>
      </c>
      <c r="L154" s="7">
        <f t="shared" si="8"/>
        <v>7415.1</v>
      </c>
      <c r="M154" s="5" t="s">
        <v>8</v>
      </c>
      <c r="N154" s="5" t="s">
        <v>9</v>
      </c>
      <c r="O154" s="5">
        <v>6041151610</v>
      </c>
      <c r="P154" s="8">
        <v>42179</v>
      </c>
    </row>
    <row r="155" spans="1:16" ht="36">
      <c r="A155" s="5">
        <v>149</v>
      </c>
      <c r="B155" s="6" t="s">
        <v>90</v>
      </c>
      <c r="C155" s="5" t="s">
        <v>234</v>
      </c>
      <c r="D155" s="7">
        <v>14915.8</v>
      </c>
      <c r="E155" s="7"/>
      <c r="F155" s="6" t="s">
        <v>7</v>
      </c>
      <c r="G155" s="6" t="s">
        <v>175</v>
      </c>
      <c r="H155" s="7">
        <f t="shared" si="7"/>
        <v>14915.800000000001</v>
      </c>
      <c r="I155" s="5" t="s">
        <v>8</v>
      </c>
      <c r="J155" s="6" t="s">
        <v>175</v>
      </c>
      <c r="K155" s="7">
        <v>13940</v>
      </c>
      <c r="L155" s="7">
        <f t="shared" si="8"/>
        <v>14915.800000000001</v>
      </c>
      <c r="M155" s="5" t="s">
        <v>8</v>
      </c>
      <c r="N155" s="5" t="s">
        <v>9</v>
      </c>
      <c r="O155" s="5">
        <v>6041151611</v>
      </c>
      <c r="P155" s="8">
        <v>42179</v>
      </c>
    </row>
    <row r="156" spans="1:16" ht="36">
      <c r="A156" s="5">
        <v>150</v>
      </c>
      <c r="B156" s="6" t="s">
        <v>92</v>
      </c>
      <c r="C156" s="5" t="s">
        <v>234</v>
      </c>
      <c r="D156" s="7">
        <v>2033</v>
      </c>
      <c r="E156" s="7"/>
      <c r="F156" s="6" t="s">
        <v>7</v>
      </c>
      <c r="G156" s="6" t="s">
        <v>15</v>
      </c>
      <c r="H156" s="7">
        <f t="shared" si="7"/>
        <v>2033.0000000000002</v>
      </c>
      <c r="I156" s="5" t="s">
        <v>8</v>
      </c>
      <c r="J156" s="6" t="s">
        <v>15</v>
      </c>
      <c r="K156" s="7">
        <v>1900</v>
      </c>
      <c r="L156" s="7">
        <f t="shared" si="8"/>
        <v>2033.0000000000002</v>
      </c>
      <c r="M156" s="5" t="s">
        <v>8</v>
      </c>
      <c r="N156" s="5" t="s">
        <v>9</v>
      </c>
      <c r="O156" s="5">
        <v>6041151612</v>
      </c>
      <c r="P156" s="8">
        <v>42179</v>
      </c>
    </row>
    <row r="157" spans="1:16" ht="36">
      <c r="A157" s="5">
        <v>151</v>
      </c>
      <c r="B157" s="6" t="s">
        <v>92</v>
      </c>
      <c r="C157" s="5" t="s">
        <v>234</v>
      </c>
      <c r="D157" s="7">
        <v>30056.3</v>
      </c>
      <c r="E157" s="7"/>
      <c r="F157" s="6" t="s">
        <v>7</v>
      </c>
      <c r="G157" s="6" t="s">
        <v>15</v>
      </c>
      <c r="H157" s="7">
        <f t="shared" si="7"/>
        <v>30056.300000000003</v>
      </c>
      <c r="I157" s="5" t="s">
        <v>8</v>
      </c>
      <c r="J157" s="6" t="s">
        <v>15</v>
      </c>
      <c r="K157" s="7">
        <v>28090</v>
      </c>
      <c r="L157" s="7">
        <f t="shared" si="8"/>
        <v>30056.300000000003</v>
      </c>
      <c r="M157" s="5" t="s">
        <v>8</v>
      </c>
      <c r="N157" s="5" t="s">
        <v>9</v>
      </c>
      <c r="O157" s="5">
        <v>6041151613</v>
      </c>
      <c r="P157" s="8">
        <v>42179</v>
      </c>
    </row>
    <row r="158" spans="1:16" ht="36">
      <c r="A158" s="5">
        <v>152</v>
      </c>
      <c r="B158" s="6" t="s">
        <v>97</v>
      </c>
      <c r="C158" s="5" t="s">
        <v>234</v>
      </c>
      <c r="D158" s="7">
        <v>68480</v>
      </c>
      <c r="E158" s="7"/>
      <c r="F158" s="6" t="s">
        <v>7</v>
      </c>
      <c r="G158" s="6" t="s">
        <v>206</v>
      </c>
      <c r="H158" s="7">
        <f t="shared" si="7"/>
        <v>68480</v>
      </c>
      <c r="I158" s="5" t="s">
        <v>8</v>
      </c>
      <c r="J158" s="6" t="s">
        <v>206</v>
      </c>
      <c r="K158" s="7">
        <v>64000</v>
      </c>
      <c r="L158" s="7">
        <f t="shared" si="8"/>
        <v>68480</v>
      </c>
      <c r="M158" s="5" t="s">
        <v>8</v>
      </c>
      <c r="N158" s="5" t="s">
        <v>9</v>
      </c>
      <c r="O158" s="5">
        <v>6041151614</v>
      </c>
      <c r="P158" s="8">
        <v>42179</v>
      </c>
    </row>
    <row r="159" spans="1:16" ht="36">
      <c r="A159" s="5">
        <v>153</v>
      </c>
      <c r="B159" s="6" t="s">
        <v>98</v>
      </c>
      <c r="C159" s="5" t="s">
        <v>234</v>
      </c>
      <c r="D159" s="7">
        <v>19484.7</v>
      </c>
      <c r="E159" s="7"/>
      <c r="F159" s="6" t="s">
        <v>7</v>
      </c>
      <c r="G159" s="6" t="s">
        <v>207</v>
      </c>
      <c r="H159" s="7">
        <f t="shared" si="7"/>
        <v>19484.7</v>
      </c>
      <c r="I159" s="5" t="s">
        <v>8</v>
      </c>
      <c r="J159" s="6" t="s">
        <v>207</v>
      </c>
      <c r="K159" s="7">
        <v>18210</v>
      </c>
      <c r="L159" s="7">
        <f t="shared" si="8"/>
        <v>19484.7</v>
      </c>
      <c r="M159" s="5" t="s">
        <v>8</v>
      </c>
      <c r="N159" s="5" t="s">
        <v>9</v>
      </c>
      <c r="O159" s="5">
        <v>6041151615</v>
      </c>
      <c r="P159" s="8">
        <v>42179</v>
      </c>
    </row>
    <row r="160" spans="1:16" ht="36">
      <c r="A160" s="5">
        <v>154</v>
      </c>
      <c r="B160" s="6" t="s">
        <v>92</v>
      </c>
      <c r="C160" s="5" t="s">
        <v>234</v>
      </c>
      <c r="D160" s="7">
        <v>6441.4</v>
      </c>
      <c r="E160" s="7"/>
      <c r="F160" s="6" t="s">
        <v>7</v>
      </c>
      <c r="G160" s="6" t="s">
        <v>15</v>
      </c>
      <c r="H160" s="7">
        <f t="shared" si="7"/>
        <v>6441.400000000001</v>
      </c>
      <c r="I160" s="5" t="s">
        <v>8</v>
      </c>
      <c r="J160" s="6" t="s">
        <v>15</v>
      </c>
      <c r="K160" s="7">
        <v>6020</v>
      </c>
      <c r="L160" s="7">
        <f t="shared" si="8"/>
        <v>6441.400000000001</v>
      </c>
      <c r="M160" s="5" t="s">
        <v>8</v>
      </c>
      <c r="N160" s="5" t="s">
        <v>9</v>
      </c>
      <c r="O160" s="5">
        <v>6041151616</v>
      </c>
      <c r="P160" s="8">
        <v>42179</v>
      </c>
    </row>
    <row r="161" spans="1:16" ht="36">
      <c r="A161" s="5">
        <v>155</v>
      </c>
      <c r="B161" s="6" t="s">
        <v>92</v>
      </c>
      <c r="C161" s="5" t="s">
        <v>234</v>
      </c>
      <c r="D161" s="7">
        <v>42800</v>
      </c>
      <c r="E161" s="7"/>
      <c r="F161" s="6" t="s">
        <v>7</v>
      </c>
      <c r="G161" s="6" t="s">
        <v>208</v>
      </c>
      <c r="H161" s="7">
        <f t="shared" si="7"/>
        <v>42800</v>
      </c>
      <c r="I161" s="5" t="s">
        <v>8</v>
      </c>
      <c r="J161" s="6" t="s">
        <v>208</v>
      </c>
      <c r="K161" s="7">
        <v>40000</v>
      </c>
      <c r="L161" s="7">
        <f t="shared" si="8"/>
        <v>42800</v>
      </c>
      <c r="M161" s="5" t="s">
        <v>8</v>
      </c>
      <c r="N161" s="5" t="s">
        <v>9</v>
      </c>
      <c r="O161" s="5">
        <v>6041151617</v>
      </c>
      <c r="P161" s="8">
        <v>42179</v>
      </c>
    </row>
    <row r="162" spans="1:16" ht="36">
      <c r="A162" s="5">
        <v>156</v>
      </c>
      <c r="B162" s="10" t="s">
        <v>91</v>
      </c>
      <c r="C162" s="5" t="s">
        <v>234</v>
      </c>
      <c r="D162" s="7">
        <v>2675</v>
      </c>
      <c r="E162" s="7"/>
      <c r="F162" s="6" t="s">
        <v>7</v>
      </c>
      <c r="G162" s="6" t="s">
        <v>62</v>
      </c>
      <c r="H162" s="7">
        <f t="shared" si="7"/>
        <v>2675</v>
      </c>
      <c r="I162" s="5" t="s">
        <v>8</v>
      </c>
      <c r="J162" s="6" t="s">
        <v>62</v>
      </c>
      <c r="K162" s="7">
        <v>2500</v>
      </c>
      <c r="L162" s="7">
        <f t="shared" si="8"/>
        <v>2675</v>
      </c>
      <c r="M162" s="5" t="s">
        <v>8</v>
      </c>
      <c r="N162" s="5" t="s">
        <v>9</v>
      </c>
      <c r="O162" s="5">
        <v>6041151618</v>
      </c>
      <c r="P162" s="8">
        <v>42179</v>
      </c>
    </row>
    <row r="163" spans="1:16" ht="36">
      <c r="A163" s="5">
        <v>157</v>
      </c>
      <c r="B163" s="6" t="s">
        <v>96</v>
      </c>
      <c r="C163" s="5" t="s">
        <v>234</v>
      </c>
      <c r="D163" s="7">
        <v>5219.46</v>
      </c>
      <c r="E163" s="7"/>
      <c r="F163" s="6" t="s">
        <v>7</v>
      </c>
      <c r="G163" s="6" t="s">
        <v>209</v>
      </c>
      <c r="H163" s="7">
        <f t="shared" si="7"/>
        <v>5219.46</v>
      </c>
      <c r="I163" s="5" t="s">
        <v>8</v>
      </c>
      <c r="J163" s="6" t="s">
        <v>209</v>
      </c>
      <c r="K163" s="7">
        <v>4878</v>
      </c>
      <c r="L163" s="7">
        <f t="shared" si="8"/>
        <v>5219.46</v>
      </c>
      <c r="M163" s="5" t="s">
        <v>8</v>
      </c>
      <c r="N163" s="5" t="s">
        <v>9</v>
      </c>
      <c r="O163" s="5">
        <v>6041151619</v>
      </c>
      <c r="P163" s="8">
        <v>42179</v>
      </c>
    </row>
    <row r="164" spans="1:16" ht="36">
      <c r="A164" s="5">
        <v>158</v>
      </c>
      <c r="B164" s="6" t="s">
        <v>92</v>
      </c>
      <c r="C164" s="5" t="s">
        <v>234</v>
      </c>
      <c r="D164" s="7">
        <v>16050</v>
      </c>
      <c r="E164" s="7"/>
      <c r="F164" s="6" t="s">
        <v>7</v>
      </c>
      <c r="G164" s="6" t="s">
        <v>198</v>
      </c>
      <c r="H164" s="7">
        <f t="shared" si="7"/>
        <v>16050.000000000002</v>
      </c>
      <c r="I164" s="5" t="s">
        <v>8</v>
      </c>
      <c r="J164" s="6" t="s">
        <v>198</v>
      </c>
      <c r="K164" s="7">
        <v>15000</v>
      </c>
      <c r="L164" s="7">
        <f t="shared" si="8"/>
        <v>16050.000000000002</v>
      </c>
      <c r="M164" s="5" t="s">
        <v>8</v>
      </c>
      <c r="N164" s="5" t="s">
        <v>9</v>
      </c>
      <c r="O164" s="5">
        <v>6041151620</v>
      </c>
      <c r="P164" s="8">
        <v>42179</v>
      </c>
    </row>
    <row r="165" spans="1:16" ht="36">
      <c r="A165" s="5">
        <v>159</v>
      </c>
      <c r="B165" s="6" t="s">
        <v>82</v>
      </c>
      <c r="C165" s="5" t="s">
        <v>234</v>
      </c>
      <c r="D165" s="7">
        <v>27820</v>
      </c>
      <c r="E165" s="7"/>
      <c r="F165" s="6" t="s">
        <v>7</v>
      </c>
      <c r="G165" s="6" t="s">
        <v>190</v>
      </c>
      <c r="H165" s="7">
        <f t="shared" si="7"/>
        <v>27820</v>
      </c>
      <c r="I165" s="5" t="s">
        <v>8</v>
      </c>
      <c r="J165" s="6" t="s">
        <v>190</v>
      </c>
      <c r="K165" s="7">
        <v>26000</v>
      </c>
      <c r="L165" s="7">
        <f t="shared" si="8"/>
        <v>27820</v>
      </c>
      <c r="M165" s="5" t="s">
        <v>8</v>
      </c>
      <c r="N165" s="5" t="s">
        <v>9</v>
      </c>
      <c r="O165" s="5">
        <v>6041151621</v>
      </c>
      <c r="P165" s="8">
        <v>42179</v>
      </c>
    </row>
    <row r="166" spans="1:16" ht="36">
      <c r="A166" s="5">
        <v>160</v>
      </c>
      <c r="B166" s="6" t="s">
        <v>99</v>
      </c>
      <c r="C166" s="5" t="s">
        <v>234</v>
      </c>
      <c r="D166" s="7">
        <v>4671.62</v>
      </c>
      <c r="E166" s="7"/>
      <c r="F166" s="6" t="s">
        <v>7</v>
      </c>
      <c r="G166" s="6" t="s">
        <v>100</v>
      </c>
      <c r="H166" s="7">
        <f t="shared" si="7"/>
        <v>4671.62</v>
      </c>
      <c r="I166" s="5" t="s">
        <v>8</v>
      </c>
      <c r="J166" s="6" t="s">
        <v>100</v>
      </c>
      <c r="K166" s="7">
        <v>4366</v>
      </c>
      <c r="L166" s="7">
        <f t="shared" si="8"/>
        <v>4671.62</v>
      </c>
      <c r="M166" s="5" t="s">
        <v>8</v>
      </c>
      <c r="N166" s="5" t="s">
        <v>9</v>
      </c>
      <c r="O166" s="5">
        <v>6041151622</v>
      </c>
      <c r="P166" s="8">
        <v>42179</v>
      </c>
    </row>
    <row r="167" spans="1:16" ht="36">
      <c r="A167" s="5">
        <v>161</v>
      </c>
      <c r="B167" s="6" t="s">
        <v>32</v>
      </c>
      <c r="C167" s="5" t="s">
        <v>234</v>
      </c>
      <c r="D167" s="7">
        <v>88810</v>
      </c>
      <c r="E167" s="7"/>
      <c r="F167" s="6" t="s">
        <v>7</v>
      </c>
      <c r="G167" s="6" t="s">
        <v>185</v>
      </c>
      <c r="H167" s="7">
        <f t="shared" si="7"/>
        <v>88810</v>
      </c>
      <c r="I167" s="5" t="s">
        <v>8</v>
      </c>
      <c r="J167" s="6" t="s">
        <v>185</v>
      </c>
      <c r="K167" s="7">
        <v>83000</v>
      </c>
      <c r="L167" s="7">
        <f t="shared" si="8"/>
        <v>88810</v>
      </c>
      <c r="M167" s="5" t="s">
        <v>8</v>
      </c>
      <c r="N167" s="5" t="s">
        <v>9</v>
      </c>
      <c r="O167" s="5">
        <v>6041151623</v>
      </c>
      <c r="P167" s="8">
        <v>42179</v>
      </c>
    </row>
    <row r="168" spans="1:16" ht="36">
      <c r="A168" s="5">
        <v>162</v>
      </c>
      <c r="B168" s="6" t="s">
        <v>6</v>
      </c>
      <c r="C168" s="5" t="s">
        <v>234</v>
      </c>
      <c r="D168" s="7">
        <v>5392.8</v>
      </c>
      <c r="E168" s="7"/>
      <c r="F168" s="6" t="s">
        <v>7</v>
      </c>
      <c r="G168" s="6" t="s">
        <v>210</v>
      </c>
      <c r="H168" s="7">
        <f t="shared" si="7"/>
        <v>5392.8</v>
      </c>
      <c r="I168" s="5" t="s">
        <v>8</v>
      </c>
      <c r="J168" s="6" t="s">
        <v>210</v>
      </c>
      <c r="K168" s="7">
        <v>5040</v>
      </c>
      <c r="L168" s="7">
        <f t="shared" si="8"/>
        <v>5392.8</v>
      </c>
      <c r="M168" s="5" t="s">
        <v>8</v>
      </c>
      <c r="N168" s="5" t="s">
        <v>9</v>
      </c>
      <c r="O168" s="5">
        <v>6041151624</v>
      </c>
      <c r="P168" s="8">
        <v>42179</v>
      </c>
    </row>
    <row r="169" spans="1:16" ht="36">
      <c r="A169" s="5">
        <v>163</v>
      </c>
      <c r="B169" s="6" t="s">
        <v>101</v>
      </c>
      <c r="C169" s="5" t="s">
        <v>234</v>
      </c>
      <c r="D169" s="7">
        <v>12840</v>
      </c>
      <c r="E169" s="7"/>
      <c r="F169" s="6" t="s">
        <v>7</v>
      </c>
      <c r="G169" s="6" t="s">
        <v>192</v>
      </c>
      <c r="H169" s="7">
        <f t="shared" si="7"/>
        <v>12840</v>
      </c>
      <c r="I169" s="5" t="s">
        <v>8</v>
      </c>
      <c r="J169" s="6" t="s">
        <v>192</v>
      </c>
      <c r="K169" s="7">
        <v>12000</v>
      </c>
      <c r="L169" s="7">
        <f t="shared" si="8"/>
        <v>12840</v>
      </c>
      <c r="M169" s="5" t="s">
        <v>8</v>
      </c>
      <c r="N169" s="5" t="s">
        <v>9</v>
      </c>
      <c r="O169" s="5">
        <v>6041151625</v>
      </c>
      <c r="P169" s="8">
        <v>42179</v>
      </c>
    </row>
    <row r="170" spans="1:16" ht="36">
      <c r="A170" s="5">
        <v>164</v>
      </c>
      <c r="B170" s="6" t="s">
        <v>102</v>
      </c>
      <c r="C170" s="5" t="s">
        <v>234</v>
      </c>
      <c r="D170" s="7">
        <v>12840</v>
      </c>
      <c r="E170" s="7"/>
      <c r="F170" s="6" t="s">
        <v>7</v>
      </c>
      <c r="G170" s="6" t="s">
        <v>192</v>
      </c>
      <c r="H170" s="7">
        <f t="shared" si="7"/>
        <v>12840</v>
      </c>
      <c r="I170" s="5" t="s">
        <v>8</v>
      </c>
      <c r="J170" s="6" t="s">
        <v>192</v>
      </c>
      <c r="K170" s="7">
        <v>12000</v>
      </c>
      <c r="L170" s="7">
        <f t="shared" si="8"/>
        <v>12840</v>
      </c>
      <c r="M170" s="5" t="s">
        <v>8</v>
      </c>
      <c r="N170" s="5" t="s">
        <v>9</v>
      </c>
      <c r="O170" s="5">
        <v>6041151626</v>
      </c>
      <c r="P170" s="8">
        <v>42179</v>
      </c>
    </row>
    <row r="171" spans="1:16" ht="36">
      <c r="A171" s="5">
        <v>165</v>
      </c>
      <c r="B171" s="6" t="s">
        <v>11</v>
      </c>
      <c r="C171" s="5" t="s">
        <v>234</v>
      </c>
      <c r="D171" s="11">
        <v>1605</v>
      </c>
      <c r="E171" s="7"/>
      <c r="F171" s="6" t="s">
        <v>7</v>
      </c>
      <c r="G171" s="6" t="s">
        <v>211</v>
      </c>
      <c r="H171" s="7">
        <f t="shared" si="7"/>
        <v>1605</v>
      </c>
      <c r="I171" s="5" t="s">
        <v>8</v>
      </c>
      <c r="J171" s="6" t="s">
        <v>211</v>
      </c>
      <c r="K171" s="7">
        <v>1500</v>
      </c>
      <c r="L171" s="7">
        <f t="shared" si="8"/>
        <v>1605</v>
      </c>
      <c r="M171" s="5" t="s">
        <v>8</v>
      </c>
      <c r="N171" s="5" t="s">
        <v>9</v>
      </c>
      <c r="O171" s="5">
        <v>6041151627</v>
      </c>
      <c r="P171" s="8">
        <v>42181</v>
      </c>
    </row>
    <row r="172" spans="1:16" ht="36">
      <c r="A172" s="5">
        <v>166</v>
      </c>
      <c r="B172" s="6" t="s">
        <v>92</v>
      </c>
      <c r="C172" s="5" t="s">
        <v>234</v>
      </c>
      <c r="D172" s="7">
        <v>1177</v>
      </c>
      <c r="E172" s="7"/>
      <c r="F172" s="6" t="s">
        <v>7</v>
      </c>
      <c r="G172" s="6" t="s">
        <v>150</v>
      </c>
      <c r="H172" s="7">
        <f t="shared" si="7"/>
        <v>1177</v>
      </c>
      <c r="I172" s="5" t="s">
        <v>8</v>
      </c>
      <c r="J172" s="6" t="s">
        <v>150</v>
      </c>
      <c r="K172" s="7">
        <v>1100</v>
      </c>
      <c r="L172" s="7">
        <f t="shared" si="8"/>
        <v>1177</v>
      </c>
      <c r="M172" s="5" t="s">
        <v>8</v>
      </c>
      <c r="N172" s="5" t="s">
        <v>9</v>
      </c>
      <c r="O172" s="5">
        <v>6041151628</v>
      </c>
      <c r="P172" s="8">
        <v>42181</v>
      </c>
    </row>
    <row r="173" spans="1:16" ht="36">
      <c r="A173" s="5">
        <v>167</v>
      </c>
      <c r="B173" s="6" t="s">
        <v>103</v>
      </c>
      <c r="C173" s="5" t="s">
        <v>234</v>
      </c>
      <c r="D173" s="7">
        <v>52965</v>
      </c>
      <c r="E173" s="7"/>
      <c r="F173" s="6" t="s">
        <v>7</v>
      </c>
      <c r="G173" s="6" t="s">
        <v>212</v>
      </c>
      <c r="H173" s="7">
        <f t="shared" si="7"/>
        <v>52965</v>
      </c>
      <c r="I173" s="5" t="s">
        <v>8</v>
      </c>
      <c r="J173" s="6" t="s">
        <v>212</v>
      </c>
      <c r="K173" s="7">
        <v>49500</v>
      </c>
      <c r="L173" s="7">
        <f t="shared" si="8"/>
        <v>52965</v>
      </c>
      <c r="M173" s="5" t="s">
        <v>8</v>
      </c>
      <c r="N173" s="5" t="s">
        <v>9</v>
      </c>
      <c r="O173" s="5">
        <v>6041151629</v>
      </c>
      <c r="P173" s="8">
        <v>42181</v>
      </c>
    </row>
    <row r="174" spans="1:16" ht="36">
      <c r="A174" s="5">
        <v>168</v>
      </c>
      <c r="B174" s="6" t="s">
        <v>103</v>
      </c>
      <c r="C174" s="5" t="s">
        <v>234</v>
      </c>
      <c r="D174" s="7">
        <v>46010</v>
      </c>
      <c r="E174" s="7"/>
      <c r="F174" s="6" t="s">
        <v>7</v>
      </c>
      <c r="G174" s="6" t="s">
        <v>213</v>
      </c>
      <c r="H174" s="7">
        <f t="shared" si="7"/>
        <v>46010</v>
      </c>
      <c r="I174" s="5" t="s">
        <v>8</v>
      </c>
      <c r="J174" s="6" t="s">
        <v>213</v>
      </c>
      <c r="K174" s="7">
        <v>43000</v>
      </c>
      <c r="L174" s="7">
        <f aca="true" t="shared" si="9" ref="L174:L205">K174*1.07</f>
        <v>46010</v>
      </c>
      <c r="M174" s="5" t="s">
        <v>8</v>
      </c>
      <c r="N174" s="5" t="s">
        <v>9</v>
      </c>
      <c r="O174" s="5">
        <v>6041151630</v>
      </c>
      <c r="P174" s="8">
        <v>42181</v>
      </c>
    </row>
    <row r="175" spans="1:16" ht="36">
      <c r="A175" s="5">
        <v>169</v>
      </c>
      <c r="B175" s="6" t="s">
        <v>103</v>
      </c>
      <c r="C175" s="5" t="s">
        <v>234</v>
      </c>
      <c r="D175" s="7">
        <v>20544</v>
      </c>
      <c r="E175" s="7"/>
      <c r="F175" s="6" t="s">
        <v>7</v>
      </c>
      <c r="G175" s="6" t="s">
        <v>214</v>
      </c>
      <c r="H175" s="7">
        <f t="shared" si="7"/>
        <v>20544</v>
      </c>
      <c r="I175" s="5" t="s">
        <v>8</v>
      </c>
      <c r="J175" s="6" t="s">
        <v>214</v>
      </c>
      <c r="K175" s="7">
        <v>19200</v>
      </c>
      <c r="L175" s="7">
        <f t="shared" si="9"/>
        <v>20544</v>
      </c>
      <c r="M175" s="5" t="s">
        <v>8</v>
      </c>
      <c r="N175" s="5" t="s">
        <v>9</v>
      </c>
      <c r="O175" s="5">
        <v>6041151631</v>
      </c>
      <c r="P175" s="8">
        <v>42181</v>
      </c>
    </row>
    <row r="176" spans="1:16" ht="36">
      <c r="A176" s="5">
        <v>170</v>
      </c>
      <c r="B176" s="6" t="s">
        <v>11</v>
      </c>
      <c r="C176" s="5" t="s">
        <v>234</v>
      </c>
      <c r="D176" s="7">
        <v>15204.7</v>
      </c>
      <c r="E176" s="7"/>
      <c r="F176" s="6" t="s">
        <v>7</v>
      </c>
      <c r="G176" s="6" t="s">
        <v>150</v>
      </c>
      <c r="H176" s="7">
        <f t="shared" si="7"/>
        <v>15204.7</v>
      </c>
      <c r="I176" s="5" t="s">
        <v>8</v>
      </c>
      <c r="J176" s="6" t="s">
        <v>150</v>
      </c>
      <c r="K176" s="7">
        <v>14210</v>
      </c>
      <c r="L176" s="7">
        <f t="shared" si="9"/>
        <v>15204.7</v>
      </c>
      <c r="M176" s="5" t="s">
        <v>8</v>
      </c>
      <c r="N176" s="5" t="s">
        <v>9</v>
      </c>
      <c r="O176" s="5">
        <v>6041151632</v>
      </c>
      <c r="P176" s="8">
        <v>42181</v>
      </c>
    </row>
    <row r="177" spans="1:16" ht="36">
      <c r="A177" s="5">
        <v>171</v>
      </c>
      <c r="B177" s="6" t="s">
        <v>92</v>
      </c>
      <c r="C177" s="5" t="s">
        <v>234</v>
      </c>
      <c r="D177" s="7">
        <v>32795.5</v>
      </c>
      <c r="E177" s="7"/>
      <c r="F177" s="6" t="s">
        <v>7</v>
      </c>
      <c r="G177" s="6" t="s">
        <v>215</v>
      </c>
      <c r="H177" s="7">
        <f t="shared" si="7"/>
        <v>32795.5</v>
      </c>
      <c r="I177" s="5" t="s">
        <v>8</v>
      </c>
      <c r="J177" s="6" t="s">
        <v>215</v>
      </c>
      <c r="K177" s="7">
        <v>30650</v>
      </c>
      <c r="L177" s="7">
        <f t="shared" si="9"/>
        <v>32795.5</v>
      </c>
      <c r="M177" s="5" t="s">
        <v>8</v>
      </c>
      <c r="N177" s="5" t="s">
        <v>9</v>
      </c>
      <c r="O177" s="5">
        <v>6041151633</v>
      </c>
      <c r="P177" s="8">
        <v>42181</v>
      </c>
    </row>
    <row r="178" spans="1:16" ht="36">
      <c r="A178" s="5">
        <v>172</v>
      </c>
      <c r="B178" s="6" t="s">
        <v>6</v>
      </c>
      <c r="C178" s="5" t="s">
        <v>234</v>
      </c>
      <c r="D178" s="7">
        <v>24182</v>
      </c>
      <c r="E178" s="7"/>
      <c r="F178" s="6" t="s">
        <v>7</v>
      </c>
      <c r="G178" s="6" t="s">
        <v>201</v>
      </c>
      <c r="H178" s="7">
        <f t="shared" si="7"/>
        <v>24182</v>
      </c>
      <c r="I178" s="5" t="s">
        <v>8</v>
      </c>
      <c r="J178" s="6" t="s">
        <v>201</v>
      </c>
      <c r="K178" s="7">
        <v>22600</v>
      </c>
      <c r="L178" s="7">
        <f t="shared" si="9"/>
        <v>24182</v>
      </c>
      <c r="M178" s="5" t="s">
        <v>8</v>
      </c>
      <c r="N178" s="5" t="s">
        <v>9</v>
      </c>
      <c r="O178" s="5">
        <v>6041151634</v>
      </c>
      <c r="P178" s="8">
        <v>42181</v>
      </c>
    </row>
    <row r="179" spans="1:16" ht="36">
      <c r="A179" s="5">
        <v>173</v>
      </c>
      <c r="B179" s="6" t="s">
        <v>11</v>
      </c>
      <c r="C179" s="5" t="s">
        <v>234</v>
      </c>
      <c r="D179" s="7">
        <v>9876.1</v>
      </c>
      <c r="E179" s="7"/>
      <c r="F179" s="6" t="s">
        <v>7</v>
      </c>
      <c r="G179" s="6" t="s">
        <v>150</v>
      </c>
      <c r="H179" s="7">
        <f t="shared" si="7"/>
        <v>9876.1</v>
      </c>
      <c r="I179" s="5" t="s">
        <v>8</v>
      </c>
      <c r="J179" s="6" t="s">
        <v>150</v>
      </c>
      <c r="K179" s="7">
        <v>9230</v>
      </c>
      <c r="L179" s="7">
        <f t="shared" si="9"/>
        <v>9876.1</v>
      </c>
      <c r="M179" s="5" t="s">
        <v>8</v>
      </c>
      <c r="N179" s="5" t="s">
        <v>9</v>
      </c>
      <c r="O179" s="5">
        <v>6041151635</v>
      </c>
      <c r="P179" s="8">
        <v>42181</v>
      </c>
    </row>
    <row r="180" spans="1:16" ht="36">
      <c r="A180" s="5">
        <v>174</v>
      </c>
      <c r="B180" s="6" t="s">
        <v>11</v>
      </c>
      <c r="C180" s="5" t="s">
        <v>234</v>
      </c>
      <c r="D180" s="7">
        <v>8025</v>
      </c>
      <c r="E180" s="7"/>
      <c r="F180" s="6" t="s">
        <v>7</v>
      </c>
      <c r="G180" s="6" t="s">
        <v>156</v>
      </c>
      <c r="H180" s="7">
        <f t="shared" si="7"/>
        <v>8025.000000000001</v>
      </c>
      <c r="I180" s="5" t="s">
        <v>8</v>
      </c>
      <c r="J180" s="6" t="s">
        <v>156</v>
      </c>
      <c r="K180" s="7">
        <v>7500</v>
      </c>
      <c r="L180" s="7">
        <f t="shared" si="9"/>
        <v>8025.000000000001</v>
      </c>
      <c r="M180" s="5" t="s">
        <v>8</v>
      </c>
      <c r="N180" s="5" t="s">
        <v>9</v>
      </c>
      <c r="O180" s="5">
        <v>6041151636</v>
      </c>
      <c r="P180" s="8">
        <v>42181</v>
      </c>
    </row>
    <row r="181" spans="1:16" ht="36">
      <c r="A181" s="5">
        <v>175</v>
      </c>
      <c r="B181" s="6" t="s">
        <v>104</v>
      </c>
      <c r="C181" s="5" t="s">
        <v>234</v>
      </c>
      <c r="D181" s="7">
        <v>23647</v>
      </c>
      <c r="E181" s="7"/>
      <c r="F181" s="6" t="s">
        <v>7</v>
      </c>
      <c r="G181" s="6" t="s">
        <v>216</v>
      </c>
      <c r="H181" s="7">
        <f t="shared" si="7"/>
        <v>23647</v>
      </c>
      <c r="I181" s="5" t="s">
        <v>8</v>
      </c>
      <c r="J181" s="6" t="s">
        <v>216</v>
      </c>
      <c r="K181" s="7">
        <v>22100</v>
      </c>
      <c r="L181" s="7">
        <f t="shared" si="9"/>
        <v>23647</v>
      </c>
      <c r="M181" s="5" t="s">
        <v>8</v>
      </c>
      <c r="N181" s="5" t="s">
        <v>9</v>
      </c>
      <c r="O181" s="5">
        <v>6041151637</v>
      </c>
      <c r="P181" s="8">
        <v>42181</v>
      </c>
    </row>
    <row r="182" spans="1:16" ht="36">
      <c r="A182" s="5">
        <v>176</v>
      </c>
      <c r="B182" s="6" t="s">
        <v>99</v>
      </c>
      <c r="C182" s="5" t="s">
        <v>234</v>
      </c>
      <c r="D182" s="7">
        <v>26643</v>
      </c>
      <c r="E182" s="7"/>
      <c r="F182" s="6" t="s">
        <v>7</v>
      </c>
      <c r="G182" s="6" t="s">
        <v>157</v>
      </c>
      <c r="H182" s="7">
        <f t="shared" si="7"/>
        <v>26643</v>
      </c>
      <c r="I182" s="5" t="s">
        <v>8</v>
      </c>
      <c r="J182" s="6" t="s">
        <v>157</v>
      </c>
      <c r="K182" s="7">
        <v>24900</v>
      </c>
      <c r="L182" s="7">
        <f t="shared" si="9"/>
        <v>26643</v>
      </c>
      <c r="M182" s="5" t="s">
        <v>8</v>
      </c>
      <c r="N182" s="5" t="s">
        <v>9</v>
      </c>
      <c r="O182" s="5">
        <v>6041151638</v>
      </c>
      <c r="P182" s="8">
        <v>42181</v>
      </c>
    </row>
    <row r="183" spans="1:16" ht="36">
      <c r="A183" s="5">
        <v>177</v>
      </c>
      <c r="B183" s="6" t="s">
        <v>92</v>
      </c>
      <c r="C183" s="5" t="s">
        <v>234</v>
      </c>
      <c r="D183" s="7">
        <v>5457</v>
      </c>
      <c r="E183" s="7"/>
      <c r="F183" s="6" t="s">
        <v>7</v>
      </c>
      <c r="G183" s="6" t="s">
        <v>175</v>
      </c>
      <c r="H183" s="7">
        <f t="shared" si="7"/>
        <v>5457</v>
      </c>
      <c r="I183" s="5" t="s">
        <v>8</v>
      </c>
      <c r="J183" s="6" t="s">
        <v>175</v>
      </c>
      <c r="K183" s="7">
        <v>5100</v>
      </c>
      <c r="L183" s="7">
        <f t="shared" si="9"/>
        <v>5457</v>
      </c>
      <c r="M183" s="5" t="s">
        <v>8</v>
      </c>
      <c r="N183" s="5" t="s">
        <v>9</v>
      </c>
      <c r="O183" s="5">
        <v>6041151639</v>
      </c>
      <c r="P183" s="8">
        <v>42181</v>
      </c>
    </row>
    <row r="184" spans="1:16" ht="36">
      <c r="A184" s="5">
        <v>178</v>
      </c>
      <c r="B184" s="6" t="s">
        <v>246</v>
      </c>
      <c r="C184" s="5" t="s">
        <v>234</v>
      </c>
      <c r="D184" s="7">
        <v>23005</v>
      </c>
      <c r="E184" s="7"/>
      <c r="F184" s="6" t="s">
        <v>7</v>
      </c>
      <c r="G184" s="6" t="s">
        <v>217</v>
      </c>
      <c r="H184" s="7">
        <f t="shared" si="7"/>
        <v>23005</v>
      </c>
      <c r="I184" s="5" t="s">
        <v>8</v>
      </c>
      <c r="J184" s="6" t="s">
        <v>217</v>
      </c>
      <c r="K184" s="7">
        <v>21500</v>
      </c>
      <c r="L184" s="7">
        <f t="shared" si="9"/>
        <v>23005</v>
      </c>
      <c r="M184" s="5" t="s">
        <v>8</v>
      </c>
      <c r="N184" s="5" t="s">
        <v>9</v>
      </c>
      <c r="O184" s="5">
        <v>6041151640</v>
      </c>
      <c r="P184" s="8">
        <v>42181</v>
      </c>
    </row>
    <row r="185" spans="1:16" ht="36">
      <c r="A185" s="5">
        <v>179</v>
      </c>
      <c r="B185" s="6" t="s">
        <v>92</v>
      </c>
      <c r="C185" s="5" t="s">
        <v>234</v>
      </c>
      <c r="D185" s="7">
        <v>8121.3</v>
      </c>
      <c r="E185" s="7"/>
      <c r="F185" s="6" t="s">
        <v>7</v>
      </c>
      <c r="G185" s="6" t="s">
        <v>150</v>
      </c>
      <c r="H185" s="7">
        <f t="shared" si="7"/>
        <v>8121.3</v>
      </c>
      <c r="I185" s="5" t="s">
        <v>8</v>
      </c>
      <c r="J185" s="6" t="s">
        <v>150</v>
      </c>
      <c r="K185" s="7">
        <v>7590</v>
      </c>
      <c r="L185" s="7">
        <f t="shared" si="9"/>
        <v>8121.3</v>
      </c>
      <c r="M185" s="5" t="s">
        <v>8</v>
      </c>
      <c r="N185" s="5" t="s">
        <v>9</v>
      </c>
      <c r="O185" s="5">
        <v>6041151641</v>
      </c>
      <c r="P185" s="8">
        <v>42181</v>
      </c>
    </row>
    <row r="186" spans="1:16" ht="36">
      <c r="A186" s="5">
        <v>180</v>
      </c>
      <c r="B186" s="6" t="s">
        <v>37</v>
      </c>
      <c r="C186" s="5" t="s">
        <v>234</v>
      </c>
      <c r="D186" s="7">
        <v>22384</v>
      </c>
      <c r="E186" s="7"/>
      <c r="F186" s="6" t="s">
        <v>7</v>
      </c>
      <c r="G186" s="6" t="s">
        <v>150</v>
      </c>
      <c r="H186" s="7">
        <f t="shared" si="7"/>
        <v>22384.4</v>
      </c>
      <c r="I186" s="5" t="s">
        <v>8</v>
      </c>
      <c r="J186" s="6" t="s">
        <v>150</v>
      </c>
      <c r="K186" s="7">
        <v>20920</v>
      </c>
      <c r="L186" s="7">
        <f t="shared" si="9"/>
        <v>22384.4</v>
      </c>
      <c r="M186" s="5" t="s">
        <v>8</v>
      </c>
      <c r="N186" s="5" t="s">
        <v>9</v>
      </c>
      <c r="O186" s="5">
        <v>6041151642</v>
      </c>
      <c r="P186" s="8">
        <v>42181</v>
      </c>
    </row>
    <row r="187" spans="1:16" ht="36">
      <c r="A187" s="5">
        <v>181</v>
      </c>
      <c r="B187" s="6" t="s">
        <v>11</v>
      </c>
      <c r="C187" s="5" t="s">
        <v>234</v>
      </c>
      <c r="D187" s="11">
        <v>856</v>
      </c>
      <c r="E187" s="7"/>
      <c r="F187" s="6" t="s">
        <v>7</v>
      </c>
      <c r="G187" s="6" t="s">
        <v>181</v>
      </c>
      <c r="H187" s="7">
        <f t="shared" si="7"/>
        <v>856</v>
      </c>
      <c r="I187" s="5" t="s">
        <v>8</v>
      </c>
      <c r="J187" s="6" t="s">
        <v>181</v>
      </c>
      <c r="K187" s="6">
        <v>800</v>
      </c>
      <c r="L187" s="7">
        <f t="shared" si="9"/>
        <v>856</v>
      </c>
      <c r="M187" s="5" t="s">
        <v>8</v>
      </c>
      <c r="N187" s="5" t="s">
        <v>9</v>
      </c>
      <c r="O187" s="5">
        <v>6041151643</v>
      </c>
      <c r="P187" s="8">
        <v>42181</v>
      </c>
    </row>
    <row r="188" spans="1:16" ht="36">
      <c r="A188" s="5">
        <v>182</v>
      </c>
      <c r="B188" s="6" t="s">
        <v>105</v>
      </c>
      <c r="C188" s="5" t="s">
        <v>234</v>
      </c>
      <c r="D188" s="7">
        <v>7950</v>
      </c>
      <c r="E188" s="7"/>
      <c r="F188" s="6" t="s">
        <v>7</v>
      </c>
      <c r="G188" s="6" t="s">
        <v>218</v>
      </c>
      <c r="H188" s="7">
        <f t="shared" si="7"/>
        <v>7950.0037</v>
      </c>
      <c r="I188" s="5" t="s">
        <v>8</v>
      </c>
      <c r="J188" s="6" t="s">
        <v>218</v>
      </c>
      <c r="K188" s="7">
        <v>7429.91</v>
      </c>
      <c r="L188" s="7">
        <f t="shared" si="9"/>
        <v>7950.0037</v>
      </c>
      <c r="M188" s="5" t="s">
        <v>8</v>
      </c>
      <c r="N188" s="5" t="s">
        <v>9</v>
      </c>
      <c r="O188" s="5">
        <v>6041151644</v>
      </c>
      <c r="P188" s="8">
        <v>42181</v>
      </c>
    </row>
    <row r="189" spans="1:16" ht="36">
      <c r="A189" s="5">
        <v>183</v>
      </c>
      <c r="B189" s="6" t="s">
        <v>6</v>
      </c>
      <c r="C189" s="5" t="s">
        <v>234</v>
      </c>
      <c r="D189" s="7">
        <v>8453</v>
      </c>
      <c r="E189" s="7"/>
      <c r="F189" s="6" t="s">
        <v>7</v>
      </c>
      <c r="G189" s="6" t="s">
        <v>167</v>
      </c>
      <c r="H189" s="7">
        <f t="shared" si="7"/>
        <v>8453</v>
      </c>
      <c r="I189" s="5" t="s">
        <v>8</v>
      </c>
      <c r="J189" s="6" t="s">
        <v>167</v>
      </c>
      <c r="K189" s="7">
        <v>7900</v>
      </c>
      <c r="L189" s="7">
        <f t="shared" si="9"/>
        <v>8453</v>
      </c>
      <c r="M189" s="5" t="s">
        <v>8</v>
      </c>
      <c r="N189" s="5" t="s">
        <v>9</v>
      </c>
      <c r="O189" s="5">
        <v>6041151645</v>
      </c>
      <c r="P189" s="8">
        <v>42181</v>
      </c>
    </row>
    <row r="190" spans="1:16" ht="36">
      <c r="A190" s="5">
        <v>184</v>
      </c>
      <c r="B190" s="6" t="s">
        <v>11</v>
      </c>
      <c r="C190" s="5" t="s">
        <v>234</v>
      </c>
      <c r="D190" s="7">
        <v>21795.9</v>
      </c>
      <c r="E190" s="7"/>
      <c r="F190" s="6" t="s">
        <v>7</v>
      </c>
      <c r="G190" s="6" t="s">
        <v>219</v>
      </c>
      <c r="H190" s="7">
        <f t="shared" si="7"/>
        <v>21795.9</v>
      </c>
      <c r="I190" s="5" t="s">
        <v>8</v>
      </c>
      <c r="J190" s="6" t="s">
        <v>219</v>
      </c>
      <c r="K190" s="7">
        <v>20370</v>
      </c>
      <c r="L190" s="7">
        <f t="shared" si="9"/>
        <v>21795.9</v>
      </c>
      <c r="M190" s="5" t="s">
        <v>8</v>
      </c>
      <c r="N190" s="5" t="s">
        <v>9</v>
      </c>
      <c r="O190" s="5">
        <v>6041151646</v>
      </c>
      <c r="P190" s="8">
        <v>42181</v>
      </c>
    </row>
    <row r="191" spans="1:16" ht="36">
      <c r="A191" s="5">
        <v>185</v>
      </c>
      <c r="B191" s="6" t="s">
        <v>6</v>
      </c>
      <c r="C191" s="5" t="s">
        <v>234</v>
      </c>
      <c r="D191" s="7">
        <v>11526.04</v>
      </c>
      <c r="E191" s="7"/>
      <c r="F191" s="6" t="s">
        <v>7</v>
      </c>
      <c r="G191" s="6" t="s">
        <v>219</v>
      </c>
      <c r="H191" s="7">
        <f t="shared" si="7"/>
        <v>11526.04</v>
      </c>
      <c r="I191" s="5" t="s">
        <v>8</v>
      </c>
      <c r="J191" s="6" t="s">
        <v>219</v>
      </c>
      <c r="K191" s="7">
        <v>10772</v>
      </c>
      <c r="L191" s="7">
        <f t="shared" si="9"/>
        <v>11526.04</v>
      </c>
      <c r="M191" s="5" t="s">
        <v>8</v>
      </c>
      <c r="N191" s="5" t="s">
        <v>9</v>
      </c>
      <c r="O191" s="5">
        <v>6041151647</v>
      </c>
      <c r="P191" s="8">
        <v>42181</v>
      </c>
    </row>
    <row r="192" spans="1:16" ht="36">
      <c r="A192" s="5">
        <v>186</v>
      </c>
      <c r="B192" s="6" t="s">
        <v>11</v>
      </c>
      <c r="C192" s="5" t="s">
        <v>234</v>
      </c>
      <c r="D192" s="7">
        <v>5820.8</v>
      </c>
      <c r="E192" s="7"/>
      <c r="F192" s="6" t="s">
        <v>7</v>
      </c>
      <c r="G192" s="6" t="s">
        <v>150</v>
      </c>
      <c r="H192" s="7">
        <f t="shared" si="7"/>
        <v>5820.8</v>
      </c>
      <c r="I192" s="5" t="s">
        <v>8</v>
      </c>
      <c r="J192" s="6" t="s">
        <v>150</v>
      </c>
      <c r="K192" s="7">
        <v>5440</v>
      </c>
      <c r="L192" s="7">
        <f t="shared" si="9"/>
        <v>5820.8</v>
      </c>
      <c r="M192" s="5" t="s">
        <v>8</v>
      </c>
      <c r="N192" s="5" t="s">
        <v>9</v>
      </c>
      <c r="O192" s="5">
        <v>6041151648</v>
      </c>
      <c r="P192" s="8">
        <v>42181</v>
      </c>
    </row>
    <row r="193" spans="1:16" ht="36">
      <c r="A193" s="5">
        <v>187</v>
      </c>
      <c r="B193" s="6" t="s">
        <v>37</v>
      </c>
      <c r="C193" s="5" t="s">
        <v>234</v>
      </c>
      <c r="D193" s="7">
        <v>15183.3</v>
      </c>
      <c r="E193" s="7"/>
      <c r="F193" s="6" t="s">
        <v>7</v>
      </c>
      <c r="G193" s="6" t="s">
        <v>188</v>
      </c>
      <c r="H193" s="7">
        <f t="shared" si="7"/>
        <v>15183.300000000001</v>
      </c>
      <c r="I193" s="5" t="s">
        <v>8</v>
      </c>
      <c r="J193" s="6" t="s">
        <v>188</v>
      </c>
      <c r="K193" s="7">
        <v>14190</v>
      </c>
      <c r="L193" s="7">
        <f t="shared" si="9"/>
        <v>15183.300000000001</v>
      </c>
      <c r="M193" s="5" t="s">
        <v>8</v>
      </c>
      <c r="N193" s="5" t="s">
        <v>9</v>
      </c>
      <c r="O193" s="5">
        <v>6041151649</v>
      </c>
      <c r="P193" s="8">
        <v>42181</v>
      </c>
    </row>
    <row r="194" spans="1:16" s="13" customFormat="1" ht="36">
      <c r="A194" s="9">
        <v>188</v>
      </c>
      <c r="B194" s="10" t="s">
        <v>99</v>
      </c>
      <c r="C194" s="9" t="s">
        <v>234</v>
      </c>
      <c r="D194" s="11">
        <v>42179.4</v>
      </c>
      <c r="E194" s="11"/>
      <c r="F194" s="10" t="s">
        <v>7</v>
      </c>
      <c r="G194" s="10" t="s">
        <v>150</v>
      </c>
      <c r="H194" s="11">
        <f t="shared" si="7"/>
        <v>42179.4</v>
      </c>
      <c r="I194" s="9" t="s">
        <v>8</v>
      </c>
      <c r="J194" s="10" t="s">
        <v>150</v>
      </c>
      <c r="K194" s="11">
        <v>39420</v>
      </c>
      <c r="L194" s="11">
        <f t="shared" si="9"/>
        <v>42179.4</v>
      </c>
      <c r="M194" s="9" t="s">
        <v>8</v>
      </c>
      <c r="N194" s="9" t="s">
        <v>9</v>
      </c>
      <c r="O194" s="9">
        <v>6041151650</v>
      </c>
      <c r="P194" s="12">
        <v>42181</v>
      </c>
    </row>
    <row r="195" spans="1:16" ht="36">
      <c r="A195" s="5">
        <v>189</v>
      </c>
      <c r="B195" s="6" t="s">
        <v>106</v>
      </c>
      <c r="C195" s="5" t="s">
        <v>234</v>
      </c>
      <c r="D195" s="7">
        <v>4066</v>
      </c>
      <c r="E195" s="7"/>
      <c r="F195" s="6" t="s">
        <v>7</v>
      </c>
      <c r="G195" s="6" t="s">
        <v>204</v>
      </c>
      <c r="H195" s="7">
        <f t="shared" si="7"/>
        <v>4066.0000000000005</v>
      </c>
      <c r="I195" s="5" t="s">
        <v>8</v>
      </c>
      <c r="J195" s="6" t="s">
        <v>204</v>
      </c>
      <c r="K195" s="7">
        <v>3800</v>
      </c>
      <c r="L195" s="7">
        <f t="shared" si="9"/>
        <v>4066.0000000000005</v>
      </c>
      <c r="M195" s="5" t="s">
        <v>8</v>
      </c>
      <c r="N195" s="5" t="s">
        <v>9</v>
      </c>
      <c r="O195" s="5">
        <v>6041151651</v>
      </c>
      <c r="P195" s="8">
        <v>42184</v>
      </c>
    </row>
    <row r="196" spans="1:16" ht="36">
      <c r="A196" s="5">
        <v>190</v>
      </c>
      <c r="B196" s="6" t="s">
        <v>11</v>
      </c>
      <c r="C196" s="5" t="s">
        <v>234</v>
      </c>
      <c r="D196" s="19">
        <v>17976</v>
      </c>
      <c r="E196" s="7"/>
      <c r="F196" s="6" t="s">
        <v>7</v>
      </c>
      <c r="G196" s="6" t="s">
        <v>220</v>
      </c>
      <c r="H196" s="7">
        <f t="shared" si="7"/>
        <v>17976</v>
      </c>
      <c r="I196" s="5" t="s">
        <v>8</v>
      </c>
      <c r="J196" s="6" t="s">
        <v>220</v>
      </c>
      <c r="K196" s="7">
        <v>16800</v>
      </c>
      <c r="L196" s="7">
        <f t="shared" si="9"/>
        <v>17976</v>
      </c>
      <c r="M196" s="5" t="s">
        <v>8</v>
      </c>
      <c r="N196" s="5" t="s">
        <v>9</v>
      </c>
      <c r="O196" s="5">
        <v>6041151652</v>
      </c>
      <c r="P196" s="8">
        <v>42184</v>
      </c>
    </row>
    <row r="197" spans="1:16" ht="36">
      <c r="A197" s="5">
        <v>191</v>
      </c>
      <c r="B197" s="6" t="s">
        <v>106</v>
      </c>
      <c r="C197" s="5" t="s">
        <v>234</v>
      </c>
      <c r="D197" s="7">
        <v>12198</v>
      </c>
      <c r="E197" s="7"/>
      <c r="F197" s="6" t="s">
        <v>7</v>
      </c>
      <c r="G197" s="6" t="s">
        <v>204</v>
      </c>
      <c r="H197" s="7">
        <f t="shared" si="7"/>
        <v>12198</v>
      </c>
      <c r="I197" s="5" t="s">
        <v>8</v>
      </c>
      <c r="J197" s="6" t="s">
        <v>204</v>
      </c>
      <c r="K197" s="7">
        <v>11400</v>
      </c>
      <c r="L197" s="7">
        <f t="shared" si="9"/>
        <v>12198</v>
      </c>
      <c r="M197" s="5" t="s">
        <v>8</v>
      </c>
      <c r="N197" s="5" t="s">
        <v>9</v>
      </c>
      <c r="O197" s="5">
        <v>6041151653</v>
      </c>
      <c r="P197" s="8">
        <v>42184</v>
      </c>
    </row>
    <row r="198" spans="1:16" ht="36">
      <c r="A198" s="5">
        <v>192</v>
      </c>
      <c r="B198" s="6" t="s">
        <v>107</v>
      </c>
      <c r="C198" s="5" t="s">
        <v>234</v>
      </c>
      <c r="D198" s="7">
        <v>4066</v>
      </c>
      <c r="E198" s="7"/>
      <c r="F198" s="6" t="s">
        <v>7</v>
      </c>
      <c r="G198" s="6" t="s">
        <v>204</v>
      </c>
      <c r="H198" s="7">
        <f t="shared" si="7"/>
        <v>4066.0000000000005</v>
      </c>
      <c r="I198" s="5" t="s">
        <v>8</v>
      </c>
      <c r="J198" s="6" t="s">
        <v>204</v>
      </c>
      <c r="K198" s="7">
        <v>3800</v>
      </c>
      <c r="L198" s="7">
        <f t="shared" si="9"/>
        <v>4066.0000000000005</v>
      </c>
      <c r="M198" s="5" t="s">
        <v>8</v>
      </c>
      <c r="N198" s="5" t="s">
        <v>9</v>
      </c>
      <c r="O198" s="5">
        <v>6041151654</v>
      </c>
      <c r="P198" s="8">
        <v>42184</v>
      </c>
    </row>
    <row r="199" spans="1:16" ht="36">
      <c r="A199" s="5">
        <v>193</v>
      </c>
      <c r="B199" s="6" t="s">
        <v>108</v>
      </c>
      <c r="C199" s="5" t="s">
        <v>234</v>
      </c>
      <c r="D199" s="7">
        <v>4066</v>
      </c>
      <c r="E199" s="7"/>
      <c r="F199" s="6" t="s">
        <v>7</v>
      </c>
      <c r="G199" s="6" t="s">
        <v>204</v>
      </c>
      <c r="H199" s="7">
        <f aca="true" t="shared" si="10" ref="H199:H243">L199</f>
        <v>4066.0000000000005</v>
      </c>
      <c r="I199" s="5" t="s">
        <v>8</v>
      </c>
      <c r="J199" s="6" t="s">
        <v>204</v>
      </c>
      <c r="K199" s="7">
        <v>3800</v>
      </c>
      <c r="L199" s="7">
        <f t="shared" si="9"/>
        <v>4066.0000000000005</v>
      </c>
      <c r="M199" s="5" t="s">
        <v>8</v>
      </c>
      <c r="N199" s="5" t="s">
        <v>9</v>
      </c>
      <c r="O199" s="5">
        <v>6041151655</v>
      </c>
      <c r="P199" s="8">
        <v>42184</v>
      </c>
    </row>
    <row r="200" spans="1:16" ht="36">
      <c r="A200" s="5">
        <v>194</v>
      </c>
      <c r="B200" s="6" t="s">
        <v>11</v>
      </c>
      <c r="C200" s="5" t="s">
        <v>234</v>
      </c>
      <c r="D200" s="7">
        <v>5564</v>
      </c>
      <c r="E200" s="7"/>
      <c r="F200" s="6" t="s">
        <v>7</v>
      </c>
      <c r="G200" s="6" t="s">
        <v>221</v>
      </c>
      <c r="H200" s="7">
        <f t="shared" si="10"/>
        <v>5564</v>
      </c>
      <c r="I200" s="5" t="s">
        <v>8</v>
      </c>
      <c r="J200" s="6" t="s">
        <v>221</v>
      </c>
      <c r="K200" s="7">
        <v>5200</v>
      </c>
      <c r="L200" s="7">
        <f t="shared" si="9"/>
        <v>5564</v>
      </c>
      <c r="M200" s="5" t="s">
        <v>8</v>
      </c>
      <c r="N200" s="5" t="s">
        <v>9</v>
      </c>
      <c r="O200" s="5">
        <v>6041151656</v>
      </c>
      <c r="P200" s="8">
        <v>42184</v>
      </c>
    </row>
    <row r="201" spans="1:16" ht="36">
      <c r="A201" s="5">
        <v>195</v>
      </c>
      <c r="B201" s="6" t="s">
        <v>109</v>
      </c>
      <c r="C201" s="5" t="s">
        <v>234</v>
      </c>
      <c r="D201" s="7">
        <v>76943.7</v>
      </c>
      <c r="E201" s="7"/>
      <c r="F201" s="6" t="s">
        <v>7</v>
      </c>
      <c r="G201" s="6" t="s">
        <v>150</v>
      </c>
      <c r="H201" s="7">
        <f t="shared" si="10"/>
        <v>76943.70000000001</v>
      </c>
      <c r="I201" s="5" t="s">
        <v>8</v>
      </c>
      <c r="J201" s="6" t="s">
        <v>150</v>
      </c>
      <c r="K201" s="7">
        <v>71910</v>
      </c>
      <c r="L201" s="7">
        <f t="shared" si="9"/>
        <v>76943.70000000001</v>
      </c>
      <c r="M201" s="5" t="s">
        <v>8</v>
      </c>
      <c r="N201" s="5" t="s">
        <v>9</v>
      </c>
      <c r="O201" s="5">
        <v>6041151657</v>
      </c>
      <c r="P201" s="8">
        <v>42184</v>
      </c>
    </row>
    <row r="202" spans="1:16" ht="36">
      <c r="A202" s="5">
        <v>196</v>
      </c>
      <c r="B202" s="6" t="s">
        <v>110</v>
      </c>
      <c r="C202" s="5" t="s">
        <v>234</v>
      </c>
      <c r="D202" s="7">
        <v>1605</v>
      </c>
      <c r="E202" s="7"/>
      <c r="F202" s="6" t="s">
        <v>7</v>
      </c>
      <c r="G202" s="6" t="s">
        <v>222</v>
      </c>
      <c r="H202" s="7">
        <f t="shared" si="10"/>
        <v>1605</v>
      </c>
      <c r="I202" s="5" t="s">
        <v>8</v>
      </c>
      <c r="J202" s="6" t="s">
        <v>222</v>
      </c>
      <c r="K202" s="7">
        <v>1500</v>
      </c>
      <c r="L202" s="7">
        <f t="shared" si="9"/>
        <v>1605</v>
      </c>
      <c r="M202" s="5" t="s">
        <v>8</v>
      </c>
      <c r="N202" s="5" t="s">
        <v>9</v>
      </c>
      <c r="O202" s="5">
        <v>6041151658</v>
      </c>
      <c r="P202" s="8">
        <v>42184</v>
      </c>
    </row>
    <row r="203" spans="1:16" ht="36">
      <c r="A203" s="5">
        <v>197</v>
      </c>
      <c r="B203" s="6" t="s">
        <v>11</v>
      </c>
      <c r="C203" s="5" t="s">
        <v>234</v>
      </c>
      <c r="D203" s="7">
        <v>12722.3</v>
      </c>
      <c r="E203" s="7"/>
      <c r="F203" s="6" t="s">
        <v>7</v>
      </c>
      <c r="G203" s="6" t="s">
        <v>150</v>
      </c>
      <c r="H203" s="7">
        <f t="shared" si="10"/>
        <v>12722.300000000001</v>
      </c>
      <c r="I203" s="5" t="s">
        <v>8</v>
      </c>
      <c r="J203" s="6" t="s">
        <v>150</v>
      </c>
      <c r="K203" s="7">
        <v>11890</v>
      </c>
      <c r="L203" s="7">
        <f t="shared" si="9"/>
        <v>12722.300000000001</v>
      </c>
      <c r="M203" s="5" t="s">
        <v>8</v>
      </c>
      <c r="N203" s="5" t="s">
        <v>9</v>
      </c>
      <c r="O203" s="5">
        <v>6041151659</v>
      </c>
      <c r="P203" s="8">
        <v>42184</v>
      </c>
    </row>
    <row r="204" spans="1:16" ht="36">
      <c r="A204" s="5">
        <v>198</v>
      </c>
      <c r="B204" s="6" t="s">
        <v>37</v>
      </c>
      <c r="C204" s="5" t="s">
        <v>234</v>
      </c>
      <c r="D204" s="7">
        <v>50022.5</v>
      </c>
      <c r="E204" s="7"/>
      <c r="F204" s="6" t="s">
        <v>7</v>
      </c>
      <c r="G204" s="6" t="s">
        <v>149</v>
      </c>
      <c r="H204" s="7">
        <f t="shared" si="10"/>
        <v>50022.5</v>
      </c>
      <c r="I204" s="5" t="s">
        <v>8</v>
      </c>
      <c r="J204" s="6" t="s">
        <v>149</v>
      </c>
      <c r="K204" s="7">
        <v>46750</v>
      </c>
      <c r="L204" s="7">
        <f t="shared" si="9"/>
        <v>50022.5</v>
      </c>
      <c r="M204" s="5" t="s">
        <v>8</v>
      </c>
      <c r="N204" s="5" t="s">
        <v>9</v>
      </c>
      <c r="O204" s="5">
        <v>6041151660</v>
      </c>
      <c r="P204" s="8">
        <v>42184</v>
      </c>
    </row>
    <row r="205" spans="1:16" ht="36">
      <c r="A205" s="5">
        <v>199</v>
      </c>
      <c r="B205" s="6" t="s">
        <v>32</v>
      </c>
      <c r="C205" s="5" t="s">
        <v>234</v>
      </c>
      <c r="D205" s="7">
        <v>60949.34</v>
      </c>
      <c r="E205" s="7"/>
      <c r="F205" s="6" t="s">
        <v>7</v>
      </c>
      <c r="G205" s="6" t="s">
        <v>164</v>
      </c>
      <c r="H205" s="7">
        <f t="shared" si="10"/>
        <v>60949.340000000004</v>
      </c>
      <c r="I205" s="5" t="s">
        <v>8</v>
      </c>
      <c r="J205" s="6" t="s">
        <v>164</v>
      </c>
      <c r="K205" s="7">
        <v>56962</v>
      </c>
      <c r="L205" s="7">
        <f t="shared" si="9"/>
        <v>60949.340000000004</v>
      </c>
      <c r="M205" s="5" t="s">
        <v>8</v>
      </c>
      <c r="N205" s="5" t="s">
        <v>9</v>
      </c>
      <c r="O205" s="5">
        <v>6041151661</v>
      </c>
      <c r="P205" s="8">
        <v>42184</v>
      </c>
    </row>
    <row r="206" spans="1:16" ht="36">
      <c r="A206" s="5">
        <v>200</v>
      </c>
      <c r="B206" s="6" t="s">
        <v>110</v>
      </c>
      <c r="C206" s="5" t="s">
        <v>234</v>
      </c>
      <c r="D206" s="7">
        <v>4280</v>
      </c>
      <c r="E206" s="7"/>
      <c r="F206" s="6" t="s">
        <v>7</v>
      </c>
      <c r="G206" s="6" t="s">
        <v>164</v>
      </c>
      <c r="H206" s="7">
        <f t="shared" si="10"/>
        <v>4280</v>
      </c>
      <c r="I206" s="5" t="s">
        <v>8</v>
      </c>
      <c r="J206" s="6" t="s">
        <v>164</v>
      </c>
      <c r="K206" s="7">
        <v>4000</v>
      </c>
      <c r="L206" s="7">
        <f>K206*1.07</f>
        <v>4280</v>
      </c>
      <c r="M206" s="5" t="s">
        <v>8</v>
      </c>
      <c r="N206" s="5" t="s">
        <v>9</v>
      </c>
      <c r="O206" s="5">
        <v>6041151662</v>
      </c>
      <c r="P206" s="8">
        <v>42184</v>
      </c>
    </row>
    <row r="207" spans="1:16" ht="36">
      <c r="A207" s="5">
        <v>201</v>
      </c>
      <c r="B207" s="6" t="s">
        <v>6</v>
      </c>
      <c r="C207" s="5" t="s">
        <v>234</v>
      </c>
      <c r="D207" s="7">
        <v>5885</v>
      </c>
      <c r="E207" s="7"/>
      <c r="F207" s="6" t="s">
        <v>7</v>
      </c>
      <c r="G207" s="6" t="s">
        <v>150</v>
      </c>
      <c r="H207" s="7">
        <f t="shared" si="10"/>
        <v>5885</v>
      </c>
      <c r="I207" s="5" t="s">
        <v>8</v>
      </c>
      <c r="J207" s="6" t="s">
        <v>150</v>
      </c>
      <c r="K207" s="7">
        <v>5500</v>
      </c>
      <c r="L207" s="7">
        <f>K207*1.07</f>
        <v>5885</v>
      </c>
      <c r="M207" s="5" t="s">
        <v>8</v>
      </c>
      <c r="N207" s="5" t="s">
        <v>9</v>
      </c>
      <c r="O207" s="5">
        <v>6041151663</v>
      </c>
      <c r="P207" s="8">
        <v>42184</v>
      </c>
    </row>
    <row r="208" spans="1:16" s="13" customFormat="1" ht="36">
      <c r="A208" s="9">
        <v>202</v>
      </c>
      <c r="B208" s="10" t="s">
        <v>111</v>
      </c>
      <c r="C208" s="9" t="s">
        <v>234</v>
      </c>
      <c r="D208" s="11">
        <v>36000</v>
      </c>
      <c r="E208" s="11"/>
      <c r="F208" s="10" t="s">
        <v>7</v>
      </c>
      <c r="G208" s="10" t="s">
        <v>223</v>
      </c>
      <c r="H208" s="11">
        <f t="shared" si="10"/>
        <v>36000</v>
      </c>
      <c r="I208" s="9" t="s">
        <v>8</v>
      </c>
      <c r="J208" s="10" t="s">
        <v>223</v>
      </c>
      <c r="K208" s="11">
        <v>36000</v>
      </c>
      <c r="L208" s="11">
        <f>K208</f>
        <v>36000</v>
      </c>
      <c r="M208" s="9" t="s">
        <v>8</v>
      </c>
      <c r="N208" s="9" t="s">
        <v>9</v>
      </c>
      <c r="O208" s="9">
        <v>6041151664</v>
      </c>
      <c r="P208" s="12">
        <v>42184</v>
      </c>
    </row>
    <row r="209" spans="1:16" ht="36">
      <c r="A209" s="5">
        <v>203</v>
      </c>
      <c r="B209" s="6" t="s">
        <v>44</v>
      </c>
      <c r="C209" s="5" t="s">
        <v>234</v>
      </c>
      <c r="D209" s="7">
        <v>5136</v>
      </c>
      <c r="E209" s="7"/>
      <c r="F209" s="6" t="s">
        <v>7</v>
      </c>
      <c r="G209" s="6" t="s">
        <v>159</v>
      </c>
      <c r="H209" s="7">
        <f t="shared" si="10"/>
        <v>5136</v>
      </c>
      <c r="I209" s="5" t="s">
        <v>8</v>
      </c>
      <c r="J209" s="6" t="s">
        <v>159</v>
      </c>
      <c r="K209" s="7">
        <v>4800</v>
      </c>
      <c r="L209" s="7">
        <f aca="true" t="shared" si="11" ref="L209:L230">K209*1.07</f>
        <v>5136</v>
      </c>
      <c r="M209" s="5" t="s">
        <v>8</v>
      </c>
      <c r="N209" s="5" t="s">
        <v>9</v>
      </c>
      <c r="O209" s="5">
        <v>6041151665</v>
      </c>
      <c r="P209" s="8">
        <v>42184</v>
      </c>
    </row>
    <row r="210" spans="1:16" ht="36">
      <c r="A210" s="5">
        <v>204</v>
      </c>
      <c r="B210" s="6" t="s">
        <v>37</v>
      </c>
      <c r="C210" s="5" t="s">
        <v>234</v>
      </c>
      <c r="D210" s="7">
        <v>48080.45</v>
      </c>
      <c r="E210" s="7"/>
      <c r="F210" s="6" t="s">
        <v>7</v>
      </c>
      <c r="G210" s="6" t="s">
        <v>12</v>
      </c>
      <c r="H210" s="7">
        <f t="shared" si="10"/>
        <v>48080.450000000004</v>
      </c>
      <c r="I210" s="5" t="s">
        <v>8</v>
      </c>
      <c r="J210" s="6" t="s">
        <v>12</v>
      </c>
      <c r="K210" s="7">
        <v>44935</v>
      </c>
      <c r="L210" s="7">
        <f t="shared" si="11"/>
        <v>48080.450000000004</v>
      </c>
      <c r="M210" s="5" t="s">
        <v>8</v>
      </c>
      <c r="N210" s="5" t="s">
        <v>9</v>
      </c>
      <c r="O210" s="5">
        <v>6041151666</v>
      </c>
      <c r="P210" s="8">
        <v>42185</v>
      </c>
    </row>
    <row r="211" spans="1:16" s="13" customFormat="1" ht="36">
      <c r="A211" s="9">
        <v>205</v>
      </c>
      <c r="B211" s="10" t="s">
        <v>6</v>
      </c>
      <c r="C211" s="9" t="s">
        <v>234</v>
      </c>
      <c r="D211" s="11">
        <v>30000</v>
      </c>
      <c r="E211" s="11"/>
      <c r="F211" s="10" t="s">
        <v>7</v>
      </c>
      <c r="G211" s="10" t="s">
        <v>192</v>
      </c>
      <c r="H211" s="11">
        <f t="shared" si="10"/>
        <v>29999.996600000002</v>
      </c>
      <c r="I211" s="9" t="s">
        <v>8</v>
      </c>
      <c r="J211" s="10" t="s">
        <v>192</v>
      </c>
      <c r="K211" s="11">
        <v>28037.38</v>
      </c>
      <c r="L211" s="11">
        <f t="shared" si="11"/>
        <v>29999.996600000002</v>
      </c>
      <c r="M211" s="9" t="s">
        <v>8</v>
      </c>
      <c r="N211" s="9" t="s">
        <v>9</v>
      </c>
      <c r="O211" s="9">
        <v>6041151667</v>
      </c>
      <c r="P211" s="12">
        <v>42185</v>
      </c>
    </row>
    <row r="212" spans="1:16" ht="36">
      <c r="A212" s="5">
        <v>206</v>
      </c>
      <c r="B212" s="6" t="s">
        <v>11</v>
      </c>
      <c r="C212" s="5" t="s">
        <v>234</v>
      </c>
      <c r="D212" s="7">
        <v>2824.8</v>
      </c>
      <c r="E212" s="7"/>
      <c r="F212" s="6" t="s">
        <v>7</v>
      </c>
      <c r="G212" s="6" t="s">
        <v>224</v>
      </c>
      <c r="H212" s="7">
        <f t="shared" si="10"/>
        <v>2824.8</v>
      </c>
      <c r="I212" s="5" t="s">
        <v>8</v>
      </c>
      <c r="J212" s="6" t="s">
        <v>224</v>
      </c>
      <c r="K212" s="7">
        <v>2640</v>
      </c>
      <c r="L212" s="7">
        <f t="shared" si="11"/>
        <v>2824.8</v>
      </c>
      <c r="M212" s="5" t="s">
        <v>8</v>
      </c>
      <c r="N212" s="5" t="s">
        <v>9</v>
      </c>
      <c r="O212" s="5">
        <v>6041151668</v>
      </c>
      <c r="P212" s="8">
        <v>42185</v>
      </c>
    </row>
    <row r="213" spans="1:16" ht="36">
      <c r="A213" s="5">
        <v>207</v>
      </c>
      <c r="B213" s="6" t="s">
        <v>11</v>
      </c>
      <c r="C213" s="5" t="s">
        <v>234</v>
      </c>
      <c r="D213" s="7">
        <v>8881</v>
      </c>
      <c r="E213" s="7"/>
      <c r="F213" s="6" t="s">
        <v>7</v>
      </c>
      <c r="G213" s="6" t="s">
        <v>157</v>
      </c>
      <c r="H213" s="7">
        <f t="shared" si="10"/>
        <v>8881</v>
      </c>
      <c r="I213" s="5" t="s">
        <v>8</v>
      </c>
      <c r="J213" s="6" t="s">
        <v>157</v>
      </c>
      <c r="K213" s="7">
        <v>8300</v>
      </c>
      <c r="L213" s="7">
        <f t="shared" si="11"/>
        <v>8881</v>
      </c>
      <c r="M213" s="5" t="s">
        <v>8</v>
      </c>
      <c r="N213" s="5" t="s">
        <v>9</v>
      </c>
      <c r="O213" s="5">
        <v>6041151669</v>
      </c>
      <c r="P213" s="8">
        <v>42185</v>
      </c>
    </row>
    <row r="214" spans="1:16" ht="36">
      <c r="A214" s="5">
        <v>208</v>
      </c>
      <c r="B214" s="6" t="s">
        <v>11</v>
      </c>
      <c r="C214" s="5" t="s">
        <v>234</v>
      </c>
      <c r="D214" s="7">
        <v>3424</v>
      </c>
      <c r="E214" s="7"/>
      <c r="F214" s="6" t="s">
        <v>7</v>
      </c>
      <c r="G214" s="6" t="s">
        <v>158</v>
      </c>
      <c r="H214" s="7">
        <f t="shared" si="10"/>
        <v>3424</v>
      </c>
      <c r="I214" s="5" t="s">
        <v>8</v>
      </c>
      <c r="J214" s="6" t="s">
        <v>158</v>
      </c>
      <c r="K214" s="7">
        <v>3200</v>
      </c>
      <c r="L214" s="7">
        <f t="shared" si="11"/>
        <v>3424</v>
      </c>
      <c r="M214" s="5" t="s">
        <v>8</v>
      </c>
      <c r="N214" s="5" t="s">
        <v>9</v>
      </c>
      <c r="O214" s="5">
        <v>6041151670</v>
      </c>
      <c r="P214" s="8">
        <v>42185</v>
      </c>
    </row>
    <row r="215" spans="1:16" ht="36">
      <c r="A215" s="5">
        <v>209</v>
      </c>
      <c r="B215" s="6" t="s">
        <v>11</v>
      </c>
      <c r="C215" s="5" t="s">
        <v>234</v>
      </c>
      <c r="D215" s="7">
        <v>2996</v>
      </c>
      <c r="E215" s="7"/>
      <c r="F215" s="6" t="s">
        <v>7</v>
      </c>
      <c r="G215" s="6" t="s">
        <v>158</v>
      </c>
      <c r="H215" s="7">
        <f t="shared" si="10"/>
        <v>2996</v>
      </c>
      <c r="I215" s="5" t="s">
        <v>8</v>
      </c>
      <c r="J215" s="6" t="s">
        <v>158</v>
      </c>
      <c r="K215" s="7">
        <v>2800</v>
      </c>
      <c r="L215" s="7">
        <f t="shared" si="11"/>
        <v>2996</v>
      </c>
      <c r="M215" s="5" t="s">
        <v>8</v>
      </c>
      <c r="N215" s="5" t="s">
        <v>9</v>
      </c>
      <c r="O215" s="5">
        <v>6041151671</v>
      </c>
      <c r="P215" s="8">
        <v>42185</v>
      </c>
    </row>
    <row r="216" spans="1:16" ht="36">
      <c r="A216" s="5">
        <v>210</v>
      </c>
      <c r="B216" s="6" t="s">
        <v>112</v>
      </c>
      <c r="C216" s="5" t="s">
        <v>234</v>
      </c>
      <c r="D216" s="7">
        <v>20865</v>
      </c>
      <c r="E216" s="7"/>
      <c r="F216" s="6" t="s">
        <v>7</v>
      </c>
      <c r="G216" s="6" t="s">
        <v>224</v>
      </c>
      <c r="H216" s="7">
        <f t="shared" si="10"/>
        <v>20865</v>
      </c>
      <c r="I216" s="5" t="s">
        <v>8</v>
      </c>
      <c r="J216" s="6" t="s">
        <v>224</v>
      </c>
      <c r="K216" s="7">
        <v>19500</v>
      </c>
      <c r="L216" s="7">
        <f t="shared" si="11"/>
        <v>20865</v>
      </c>
      <c r="M216" s="5" t="s">
        <v>8</v>
      </c>
      <c r="N216" s="5" t="s">
        <v>9</v>
      </c>
      <c r="O216" s="5">
        <v>6041151672</v>
      </c>
      <c r="P216" s="8">
        <v>42185</v>
      </c>
    </row>
    <row r="217" spans="1:16" ht="36">
      <c r="A217" s="5">
        <v>211</v>
      </c>
      <c r="B217" s="6" t="s">
        <v>99</v>
      </c>
      <c r="C217" s="5" t="s">
        <v>234</v>
      </c>
      <c r="D217" s="7">
        <v>41291.3</v>
      </c>
      <c r="E217" s="7"/>
      <c r="F217" s="6" t="s">
        <v>7</v>
      </c>
      <c r="G217" s="6" t="s">
        <v>113</v>
      </c>
      <c r="H217" s="7">
        <f t="shared" si="10"/>
        <v>41291.3</v>
      </c>
      <c r="I217" s="5" t="s">
        <v>8</v>
      </c>
      <c r="J217" s="6" t="s">
        <v>113</v>
      </c>
      <c r="K217" s="7">
        <v>38590</v>
      </c>
      <c r="L217" s="7">
        <f t="shared" si="11"/>
        <v>41291.3</v>
      </c>
      <c r="M217" s="5" t="s">
        <v>8</v>
      </c>
      <c r="N217" s="5" t="s">
        <v>9</v>
      </c>
      <c r="O217" s="5">
        <v>6041151673</v>
      </c>
      <c r="P217" s="8">
        <v>42185</v>
      </c>
    </row>
    <row r="218" spans="1:16" ht="36">
      <c r="A218" s="5">
        <v>212</v>
      </c>
      <c r="B218" s="6" t="s">
        <v>30</v>
      </c>
      <c r="C218" s="5" t="s">
        <v>234</v>
      </c>
      <c r="D218" s="7">
        <v>5221.6</v>
      </c>
      <c r="E218" s="7"/>
      <c r="F218" s="6" t="s">
        <v>7</v>
      </c>
      <c r="G218" s="6" t="s">
        <v>225</v>
      </c>
      <c r="H218" s="7">
        <f t="shared" si="10"/>
        <v>5221.6</v>
      </c>
      <c r="I218" s="5" t="s">
        <v>8</v>
      </c>
      <c r="J218" s="6" t="s">
        <v>225</v>
      </c>
      <c r="K218" s="7">
        <v>4880</v>
      </c>
      <c r="L218" s="7">
        <f t="shared" si="11"/>
        <v>5221.6</v>
      </c>
      <c r="M218" s="5" t="s">
        <v>8</v>
      </c>
      <c r="N218" s="5" t="s">
        <v>9</v>
      </c>
      <c r="O218" s="5">
        <v>6041151674</v>
      </c>
      <c r="P218" s="8">
        <v>42185</v>
      </c>
    </row>
    <row r="219" spans="1:16" ht="36">
      <c r="A219" s="5">
        <v>213</v>
      </c>
      <c r="B219" s="6" t="s">
        <v>11</v>
      </c>
      <c r="C219" s="5" t="s">
        <v>234</v>
      </c>
      <c r="D219" s="7">
        <v>40125</v>
      </c>
      <c r="E219" s="7"/>
      <c r="F219" s="6" t="s">
        <v>7</v>
      </c>
      <c r="G219" s="6" t="s">
        <v>162</v>
      </c>
      <c r="H219" s="7">
        <f t="shared" si="10"/>
        <v>40125</v>
      </c>
      <c r="I219" s="5" t="s">
        <v>8</v>
      </c>
      <c r="J219" s="6" t="s">
        <v>162</v>
      </c>
      <c r="K219" s="7">
        <v>37500</v>
      </c>
      <c r="L219" s="7">
        <f t="shared" si="11"/>
        <v>40125</v>
      </c>
      <c r="M219" s="5" t="s">
        <v>8</v>
      </c>
      <c r="N219" s="5" t="s">
        <v>9</v>
      </c>
      <c r="O219" s="5">
        <v>6041151675</v>
      </c>
      <c r="P219" s="8">
        <v>42185</v>
      </c>
    </row>
    <row r="220" spans="1:16" ht="36">
      <c r="A220" s="5">
        <v>214</v>
      </c>
      <c r="B220" s="6" t="s">
        <v>43</v>
      </c>
      <c r="C220" s="5" t="s">
        <v>234</v>
      </c>
      <c r="D220" s="7">
        <v>41605.35</v>
      </c>
      <c r="E220" s="7"/>
      <c r="F220" s="6" t="s">
        <v>7</v>
      </c>
      <c r="G220" s="6" t="s">
        <v>164</v>
      </c>
      <c r="H220" s="7">
        <f t="shared" si="10"/>
        <v>41605.345</v>
      </c>
      <c r="I220" s="5" t="s">
        <v>8</v>
      </c>
      <c r="J220" s="6" t="s">
        <v>164</v>
      </c>
      <c r="K220" s="7">
        <v>38883.5</v>
      </c>
      <c r="L220" s="7">
        <f t="shared" si="11"/>
        <v>41605.345</v>
      </c>
      <c r="M220" s="5" t="s">
        <v>8</v>
      </c>
      <c r="N220" s="5" t="s">
        <v>9</v>
      </c>
      <c r="O220" s="5">
        <v>6041151676</v>
      </c>
      <c r="P220" s="8">
        <v>42185</v>
      </c>
    </row>
    <row r="221" spans="1:16" ht="36">
      <c r="A221" s="5">
        <v>215</v>
      </c>
      <c r="B221" s="6" t="s">
        <v>11</v>
      </c>
      <c r="C221" s="5" t="s">
        <v>234</v>
      </c>
      <c r="D221" s="7">
        <v>18248.85</v>
      </c>
      <c r="E221" s="7"/>
      <c r="F221" s="6" t="s">
        <v>7</v>
      </c>
      <c r="G221" s="6" t="s">
        <v>226</v>
      </c>
      <c r="H221" s="7">
        <f t="shared" si="10"/>
        <v>18248.850000000002</v>
      </c>
      <c r="I221" s="5" t="s">
        <v>8</v>
      </c>
      <c r="J221" s="6" t="s">
        <v>226</v>
      </c>
      <c r="K221" s="7">
        <v>17055</v>
      </c>
      <c r="L221" s="7">
        <f t="shared" si="11"/>
        <v>18248.850000000002</v>
      </c>
      <c r="M221" s="5" t="s">
        <v>8</v>
      </c>
      <c r="N221" s="5" t="s">
        <v>9</v>
      </c>
      <c r="O221" s="5">
        <v>6041151677</v>
      </c>
      <c r="P221" s="8">
        <v>42185</v>
      </c>
    </row>
    <row r="222" spans="1:16" ht="36">
      <c r="A222" s="5">
        <v>216</v>
      </c>
      <c r="B222" s="6" t="s">
        <v>6</v>
      </c>
      <c r="C222" s="5" t="s">
        <v>234</v>
      </c>
      <c r="D222" s="7">
        <v>15204.7</v>
      </c>
      <c r="E222" s="7"/>
      <c r="F222" s="6" t="s">
        <v>7</v>
      </c>
      <c r="G222" s="6" t="s">
        <v>150</v>
      </c>
      <c r="H222" s="7">
        <f t="shared" si="10"/>
        <v>15204.7</v>
      </c>
      <c r="I222" s="5" t="s">
        <v>8</v>
      </c>
      <c r="J222" s="6" t="s">
        <v>150</v>
      </c>
      <c r="K222" s="7">
        <v>14210</v>
      </c>
      <c r="L222" s="7">
        <f t="shared" si="11"/>
        <v>15204.7</v>
      </c>
      <c r="M222" s="5" t="s">
        <v>8</v>
      </c>
      <c r="N222" s="5" t="s">
        <v>9</v>
      </c>
      <c r="O222" s="5">
        <v>6041151678</v>
      </c>
      <c r="P222" s="8">
        <v>42185</v>
      </c>
    </row>
    <row r="223" spans="1:16" ht="36">
      <c r="A223" s="5">
        <v>217</v>
      </c>
      <c r="B223" s="6" t="s">
        <v>11</v>
      </c>
      <c r="C223" s="5" t="s">
        <v>234</v>
      </c>
      <c r="D223" s="7">
        <v>49459.68</v>
      </c>
      <c r="E223" s="7"/>
      <c r="F223" s="6" t="s">
        <v>7</v>
      </c>
      <c r="G223" s="6" t="s">
        <v>164</v>
      </c>
      <c r="H223" s="7">
        <f t="shared" si="10"/>
        <v>49459.68</v>
      </c>
      <c r="I223" s="5" t="s">
        <v>8</v>
      </c>
      <c r="J223" s="6" t="s">
        <v>164</v>
      </c>
      <c r="K223" s="7">
        <v>46224</v>
      </c>
      <c r="L223" s="7">
        <f t="shared" si="11"/>
        <v>49459.68</v>
      </c>
      <c r="M223" s="5" t="s">
        <v>8</v>
      </c>
      <c r="N223" s="5" t="s">
        <v>9</v>
      </c>
      <c r="O223" s="5">
        <v>6041151679</v>
      </c>
      <c r="P223" s="8">
        <v>42185</v>
      </c>
    </row>
    <row r="224" spans="1:16" ht="36">
      <c r="A224" s="5">
        <v>218</v>
      </c>
      <c r="B224" s="6" t="s">
        <v>241</v>
      </c>
      <c r="C224" s="5" t="s">
        <v>234</v>
      </c>
      <c r="D224" s="7">
        <v>15493.6</v>
      </c>
      <c r="E224" s="7"/>
      <c r="F224" s="6" t="s">
        <v>7</v>
      </c>
      <c r="G224" s="6" t="s">
        <v>60</v>
      </c>
      <c r="H224" s="7">
        <f t="shared" si="10"/>
        <v>15493.6</v>
      </c>
      <c r="I224" s="5" t="s">
        <v>8</v>
      </c>
      <c r="J224" s="6" t="s">
        <v>60</v>
      </c>
      <c r="K224" s="7">
        <v>14480</v>
      </c>
      <c r="L224" s="7">
        <f t="shared" si="11"/>
        <v>15493.6</v>
      </c>
      <c r="M224" s="5" t="s">
        <v>8</v>
      </c>
      <c r="N224" s="5" t="s">
        <v>9</v>
      </c>
      <c r="O224" s="5">
        <v>6041151680</v>
      </c>
      <c r="P224" s="8">
        <v>42185</v>
      </c>
    </row>
    <row r="225" spans="1:16" ht="36">
      <c r="A225" s="5">
        <v>219</v>
      </c>
      <c r="B225" s="6" t="s">
        <v>11</v>
      </c>
      <c r="C225" s="5" t="s">
        <v>234</v>
      </c>
      <c r="D225" s="7">
        <v>10272</v>
      </c>
      <c r="E225" s="7"/>
      <c r="F225" s="6" t="s">
        <v>7</v>
      </c>
      <c r="G225" s="6" t="s">
        <v>227</v>
      </c>
      <c r="H225" s="7">
        <f t="shared" si="10"/>
        <v>10272</v>
      </c>
      <c r="I225" s="5" t="s">
        <v>8</v>
      </c>
      <c r="J225" s="6" t="s">
        <v>227</v>
      </c>
      <c r="K225" s="7">
        <v>9600</v>
      </c>
      <c r="L225" s="7">
        <f t="shared" si="11"/>
        <v>10272</v>
      </c>
      <c r="M225" s="5" t="s">
        <v>8</v>
      </c>
      <c r="N225" s="5" t="s">
        <v>9</v>
      </c>
      <c r="O225" s="5">
        <v>6041151681</v>
      </c>
      <c r="P225" s="8">
        <v>42185</v>
      </c>
    </row>
    <row r="226" spans="1:16" ht="36">
      <c r="A226" s="5">
        <v>220</v>
      </c>
      <c r="B226" s="6" t="s">
        <v>11</v>
      </c>
      <c r="C226" s="5" t="s">
        <v>234</v>
      </c>
      <c r="D226" s="7">
        <v>3113.7</v>
      </c>
      <c r="E226" s="7"/>
      <c r="F226" s="6" t="s">
        <v>7</v>
      </c>
      <c r="G226" s="6" t="s">
        <v>228</v>
      </c>
      <c r="H226" s="7">
        <f t="shared" si="10"/>
        <v>3113.7000000000003</v>
      </c>
      <c r="I226" s="5" t="s">
        <v>8</v>
      </c>
      <c r="J226" s="6" t="s">
        <v>228</v>
      </c>
      <c r="K226" s="7">
        <v>2910</v>
      </c>
      <c r="L226" s="7">
        <f t="shared" si="11"/>
        <v>3113.7000000000003</v>
      </c>
      <c r="M226" s="5" t="s">
        <v>8</v>
      </c>
      <c r="N226" s="5" t="s">
        <v>9</v>
      </c>
      <c r="O226" s="5">
        <v>6041151682</v>
      </c>
      <c r="P226" s="8">
        <v>42185</v>
      </c>
    </row>
    <row r="227" spans="1:16" ht="36">
      <c r="A227" s="5">
        <v>221</v>
      </c>
      <c r="B227" s="6" t="s">
        <v>43</v>
      </c>
      <c r="C227" s="5" t="s">
        <v>234</v>
      </c>
      <c r="D227" s="7">
        <v>11026.35</v>
      </c>
      <c r="E227" s="7"/>
      <c r="F227" s="6" t="s">
        <v>7</v>
      </c>
      <c r="G227" s="6" t="s">
        <v>229</v>
      </c>
      <c r="H227" s="7">
        <f t="shared" si="10"/>
        <v>11026.35</v>
      </c>
      <c r="I227" s="5" t="s">
        <v>8</v>
      </c>
      <c r="J227" s="6" t="s">
        <v>229</v>
      </c>
      <c r="K227" s="7">
        <v>10305</v>
      </c>
      <c r="L227" s="7">
        <f t="shared" si="11"/>
        <v>11026.35</v>
      </c>
      <c r="M227" s="5" t="s">
        <v>8</v>
      </c>
      <c r="N227" s="5" t="s">
        <v>9</v>
      </c>
      <c r="O227" s="5">
        <v>6041151683</v>
      </c>
      <c r="P227" s="8">
        <v>42185</v>
      </c>
    </row>
    <row r="228" spans="1:16" ht="36">
      <c r="A228" s="5">
        <v>222</v>
      </c>
      <c r="B228" s="6" t="s">
        <v>91</v>
      </c>
      <c r="C228" s="5" t="s">
        <v>234</v>
      </c>
      <c r="D228" s="7">
        <v>8346</v>
      </c>
      <c r="E228" s="7"/>
      <c r="F228" s="6" t="s">
        <v>7</v>
      </c>
      <c r="G228" s="6" t="s">
        <v>157</v>
      </c>
      <c r="H228" s="7">
        <f t="shared" si="10"/>
        <v>8346</v>
      </c>
      <c r="I228" s="5" t="s">
        <v>8</v>
      </c>
      <c r="J228" s="6" t="s">
        <v>157</v>
      </c>
      <c r="K228" s="7">
        <v>7800</v>
      </c>
      <c r="L228" s="7">
        <f t="shared" si="11"/>
        <v>8346</v>
      </c>
      <c r="M228" s="5" t="s">
        <v>8</v>
      </c>
      <c r="N228" s="5" t="s">
        <v>9</v>
      </c>
      <c r="O228" s="5">
        <v>6041151684</v>
      </c>
      <c r="P228" s="8">
        <v>42185</v>
      </c>
    </row>
    <row r="229" spans="1:16" ht="36">
      <c r="A229" s="5">
        <v>223</v>
      </c>
      <c r="B229" s="6" t="s">
        <v>91</v>
      </c>
      <c r="C229" s="5" t="s">
        <v>234</v>
      </c>
      <c r="D229" s="7">
        <v>55070.23</v>
      </c>
      <c r="E229" s="7"/>
      <c r="F229" s="6" t="s">
        <v>7</v>
      </c>
      <c r="G229" s="6" t="s">
        <v>114</v>
      </c>
      <c r="H229" s="7">
        <f t="shared" si="10"/>
        <v>55070.225000000006</v>
      </c>
      <c r="I229" s="5" t="s">
        <v>8</v>
      </c>
      <c r="J229" s="6" t="s">
        <v>114</v>
      </c>
      <c r="K229" s="7">
        <v>51467.5</v>
      </c>
      <c r="L229" s="7">
        <f t="shared" si="11"/>
        <v>55070.225000000006</v>
      </c>
      <c r="M229" s="5" t="s">
        <v>8</v>
      </c>
      <c r="N229" s="5" t="s">
        <v>9</v>
      </c>
      <c r="O229" s="5">
        <v>6041151685</v>
      </c>
      <c r="P229" s="8">
        <v>42185</v>
      </c>
    </row>
    <row r="230" spans="1:16" ht="36">
      <c r="A230" s="5">
        <v>224</v>
      </c>
      <c r="B230" s="6" t="s">
        <v>92</v>
      </c>
      <c r="C230" s="5" t="s">
        <v>234</v>
      </c>
      <c r="D230" s="7">
        <v>38835.65</v>
      </c>
      <c r="E230" s="7"/>
      <c r="F230" s="6" t="s">
        <v>7</v>
      </c>
      <c r="G230" s="6" t="s">
        <v>114</v>
      </c>
      <c r="H230" s="7">
        <f t="shared" si="10"/>
        <v>38835.65</v>
      </c>
      <c r="I230" s="5" t="s">
        <v>8</v>
      </c>
      <c r="J230" s="6" t="s">
        <v>114</v>
      </c>
      <c r="K230" s="7">
        <v>36295</v>
      </c>
      <c r="L230" s="7">
        <f t="shared" si="11"/>
        <v>38835.65</v>
      </c>
      <c r="M230" s="5" t="s">
        <v>8</v>
      </c>
      <c r="N230" s="5" t="s">
        <v>9</v>
      </c>
      <c r="O230" s="5">
        <v>6041151686</v>
      </c>
      <c r="P230" s="8">
        <v>42185</v>
      </c>
    </row>
    <row r="231" spans="1:16" s="13" customFormat="1" ht="36">
      <c r="A231" s="9">
        <v>225</v>
      </c>
      <c r="B231" s="10" t="s">
        <v>245</v>
      </c>
      <c r="C231" s="9" t="s">
        <v>234</v>
      </c>
      <c r="D231" s="11">
        <v>48000</v>
      </c>
      <c r="E231" s="11"/>
      <c r="F231" s="10" t="s">
        <v>7</v>
      </c>
      <c r="G231" s="10" t="s">
        <v>115</v>
      </c>
      <c r="H231" s="11">
        <f t="shared" si="10"/>
        <v>48000</v>
      </c>
      <c r="I231" s="9" t="s">
        <v>8</v>
      </c>
      <c r="J231" s="10" t="s">
        <v>115</v>
      </c>
      <c r="K231" s="11">
        <v>48000</v>
      </c>
      <c r="L231" s="11">
        <f>K231</f>
        <v>48000</v>
      </c>
      <c r="M231" s="9" t="s">
        <v>8</v>
      </c>
      <c r="N231" s="9" t="s">
        <v>116</v>
      </c>
      <c r="O231" s="9">
        <v>6041151687</v>
      </c>
      <c r="P231" s="12">
        <v>42185</v>
      </c>
    </row>
    <row r="232" spans="1:16" s="13" customFormat="1" ht="36">
      <c r="A232" s="9">
        <v>226</v>
      </c>
      <c r="B232" s="10" t="s">
        <v>37</v>
      </c>
      <c r="C232" s="9" t="s">
        <v>234</v>
      </c>
      <c r="D232" s="11">
        <v>70443.45</v>
      </c>
      <c r="E232" s="11"/>
      <c r="F232" s="10" t="s">
        <v>7</v>
      </c>
      <c r="G232" s="10" t="s">
        <v>117</v>
      </c>
      <c r="H232" s="11">
        <f t="shared" si="10"/>
        <v>1197</v>
      </c>
      <c r="I232" s="9" t="s">
        <v>118</v>
      </c>
      <c r="J232" s="10" t="s">
        <v>117</v>
      </c>
      <c r="K232" s="11">
        <v>1197</v>
      </c>
      <c r="L232" s="11">
        <f>K232</f>
        <v>1197</v>
      </c>
      <c r="M232" s="9" t="s">
        <v>118</v>
      </c>
      <c r="N232" s="9" t="s">
        <v>9</v>
      </c>
      <c r="O232" s="9">
        <v>6042150037</v>
      </c>
      <c r="P232" s="12">
        <v>42158</v>
      </c>
    </row>
    <row r="233" spans="1:16" s="13" customFormat="1" ht="36">
      <c r="A233" s="9">
        <v>227</v>
      </c>
      <c r="B233" s="10" t="s">
        <v>82</v>
      </c>
      <c r="C233" s="9" t="s">
        <v>234</v>
      </c>
      <c r="D233" s="11">
        <v>19811.23</v>
      </c>
      <c r="E233" s="11"/>
      <c r="F233" s="10" t="s">
        <v>7</v>
      </c>
      <c r="G233" s="10" t="s">
        <v>119</v>
      </c>
      <c r="H233" s="10">
        <f t="shared" si="10"/>
        <v>500.41</v>
      </c>
      <c r="I233" s="9" t="s">
        <v>120</v>
      </c>
      <c r="J233" s="10" t="s">
        <v>119</v>
      </c>
      <c r="K233" s="10">
        <v>500.41</v>
      </c>
      <c r="L233" s="10">
        <f>K233</f>
        <v>500.41</v>
      </c>
      <c r="M233" s="9" t="s">
        <v>120</v>
      </c>
      <c r="N233" s="9" t="s">
        <v>9</v>
      </c>
      <c r="O233" s="9">
        <v>6042150038</v>
      </c>
      <c r="P233" s="12">
        <v>42178</v>
      </c>
    </row>
    <row r="234" spans="1:16" s="13" customFormat="1" ht="36">
      <c r="A234" s="9">
        <v>228</v>
      </c>
      <c r="B234" s="10" t="s">
        <v>6</v>
      </c>
      <c r="C234" s="9" t="s">
        <v>234</v>
      </c>
      <c r="D234" s="11">
        <v>19670</v>
      </c>
      <c r="E234" s="11"/>
      <c r="F234" s="10" t="s">
        <v>7</v>
      </c>
      <c r="G234" s="10" t="s">
        <v>121</v>
      </c>
      <c r="H234" s="11">
        <f t="shared" si="10"/>
        <v>562</v>
      </c>
      <c r="I234" s="9" t="s">
        <v>120</v>
      </c>
      <c r="J234" s="10" t="s">
        <v>121</v>
      </c>
      <c r="K234" s="11">
        <v>562</v>
      </c>
      <c r="L234" s="11">
        <f>K234</f>
        <v>562</v>
      </c>
      <c r="M234" s="9" t="s">
        <v>120</v>
      </c>
      <c r="N234" s="9" t="s">
        <v>9</v>
      </c>
      <c r="O234" s="9">
        <v>6042150039</v>
      </c>
      <c r="P234" s="12">
        <v>42181</v>
      </c>
    </row>
    <row r="235" spans="1:16" s="13" customFormat="1" ht="36">
      <c r="A235" s="9">
        <v>229</v>
      </c>
      <c r="B235" s="10" t="s">
        <v>30</v>
      </c>
      <c r="C235" s="9" t="s">
        <v>234</v>
      </c>
      <c r="D235" s="11">
        <v>79169.3</v>
      </c>
      <c r="E235" s="11"/>
      <c r="F235" s="10" t="s">
        <v>7</v>
      </c>
      <c r="G235" s="10" t="s">
        <v>122</v>
      </c>
      <c r="H235" s="11">
        <f t="shared" si="10"/>
        <v>2114</v>
      </c>
      <c r="I235" s="9" t="s">
        <v>120</v>
      </c>
      <c r="J235" s="10" t="s">
        <v>122</v>
      </c>
      <c r="K235" s="11">
        <v>2114</v>
      </c>
      <c r="L235" s="11">
        <f>K235</f>
        <v>2114</v>
      </c>
      <c r="M235" s="9" t="s">
        <v>120</v>
      </c>
      <c r="N235" s="9" t="s">
        <v>9</v>
      </c>
      <c r="O235" s="9">
        <v>6042150040</v>
      </c>
      <c r="P235" s="12">
        <v>42181</v>
      </c>
    </row>
    <row r="236" spans="1:16" ht="72">
      <c r="A236" s="5">
        <v>230</v>
      </c>
      <c r="B236" s="6" t="s">
        <v>123</v>
      </c>
      <c r="C236" s="5" t="s">
        <v>234</v>
      </c>
      <c r="D236" s="7">
        <v>59920</v>
      </c>
      <c r="E236" s="7"/>
      <c r="F236" s="6" t="s">
        <v>7</v>
      </c>
      <c r="G236" s="6" t="s">
        <v>164</v>
      </c>
      <c r="H236" s="7">
        <f t="shared" si="10"/>
        <v>59920</v>
      </c>
      <c r="I236" s="5" t="s">
        <v>8</v>
      </c>
      <c r="J236" s="6" t="s">
        <v>164</v>
      </c>
      <c r="K236" s="7">
        <v>56000</v>
      </c>
      <c r="L236" s="7">
        <f>K236*1.07</f>
        <v>59920</v>
      </c>
      <c r="M236" s="5" t="s">
        <v>8</v>
      </c>
      <c r="N236" s="5" t="s">
        <v>9</v>
      </c>
      <c r="O236" s="14" t="s">
        <v>139</v>
      </c>
      <c r="P236" s="8">
        <v>42158</v>
      </c>
    </row>
    <row r="237" spans="1:16" s="13" customFormat="1" ht="72">
      <c r="A237" s="9">
        <v>231</v>
      </c>
      <c r="B237" s="10" t="s">
        <v>124</v>
      </c>
      <c r="C237" s="9" t="s">
        <v>235</v>
      </c>
      <c r="D237" s="11">
        <v>565000</v>
      </c>
      <c r="E237" s="11">
        <v>565000</v>
      </c>
      <c r="F237" s="10" t="s">
        <v>125</v>
      </c>
      <c r="G237" s="10" t="s">
        <v>230</v>
      </c>
      <c r="H237" s="11">
        <f t="shared" si="10"/>
        <v>565000</v>
      </c>
      <c r="I237" s="9" t="s">
        <v>8</v>
      </c>
      <c r="J237" s="10" t="s">
        <v>230</v>
      </c>
      <c r="K237" s="11">
        <v>565000</v>
      </c>
      <c r="L237" s="11">
        <f>K237</f>
        <v>565000</v>
      </c>
      <c r="M237" s="9" t="s">
        <v>8</v>
      </c>
      <c r="N237" s="9" t="s">
        <v>9</v>
      </c>
      <c r="O237" s="18" t="s">
        <v>140</v>
      </c>
      <c r="P237" s="12">
        <v>42159</v>
      </c>
    </row>
    <row r="238" spans="1:16" ht="72">
      <c r="A238" s="5">
        <v>232</v>
      </c>
      <c r="B238" s="6" t="s">
        <v>126</v>
      </c>
      <c r="C238" s="5" t="s">
        <v>236</v>
      </c>
      <c r="D238" s="7">
        <v>38520</v>
      </c>
      <c r="E238" s="7"/>
      <c r="F238" s="6" t="s">
        <v>7</v>
      </c>
      <c r="G238" s="6" t="s">
        <v>231</v>
      </c>
      <c r="H238" s="7">
        <f t="shared" si="10"/>
        <v>38520</v>
      </c>
      <c r="I238" s="5" t="s">
        <v>8</v>
      </c>
      <c r="J238" s="6" t="s">
        <v>231</v>
      </c>
      <c r="K238" s="7">
        <v>36000</v>
      </c>
      <c r="L238" s="7">
        <f>K238*1.07</f>
        <v>38520</v>
      </c>
      <c r="M238" s="5" t="s">
        <v>8</v>
      </c>
      <c r="N238" s="5" t="s">
        <v>9</v>
      </c>
      <c r="O238" s="14" t="s">
        <v>141</v>
      </c>
      <c r="P238" s="8">
        <v>42159</v>
      </c>
    </row>
    <row r="239" spans="1:16" ht="72">
      <c r="A239" s="5">
        <v>233</v>
      </c>
      <c r="B239" s="6" t="s">
        <v>127</v>
      </c>
      <c r="C239" s="5" t="s">
        <v>237</v>
      </c>
      <c r="D239" s="7">
        <v>20330</v>
      </c>
      <c r="E239" s="7"/>
      <c r="F239" s="6" t="s">
        <v>7</v>
      </c>
      <c r="G239" s="6" t="s">
        <v>204</v>
      </c>
      <c r="H239" s="7">
        <f t="shared" si="10"/>
        <v>20330</v>
      </c>
      <c r="I239" s="5" t="s">
        <v>8</v>
      </c>
      <c r="J239" s="6" t="s">
        <v>204</v>
      </c>
      <c r="K239" s="7">
        <v>19000</v>
      </c>
      <c r="L239" s="7">
        <f>K239*1.07</f>
        <v>20330</v>
      </c>
      <c r="M239" s="5" t="s">
        <v>8</v>
      </c>
      <c r="N239" s="5" t="s">
        <v>9</v>
      </c>
      <c r="O239" s="14" t="s">
        <v>142</v>
      </c>
      <c r="P239" s="8">
        <v>42170</v>
      </c>
    </row>
    <row r="240" spans="1:16" s="13" customFormat="1" ht="72">
      <c r="A240" s="9">
        <v>234</v>
      </c>
      <c r="B240" s="10" t="s">
        <v>244</v>
      </c>
      <c r="C240" s="9" t="s">
        <v>238</v>
      </c>
      <c r="D240" s="11">
        <v>300000</v>
      </c>
      <c r="E240" s="11">
        <v>300000</v>
      </c>
      <c r="F240" s="10" t="s">
        <v>7</v>
      </c>
      <c r="G240" s="10" t="s">
        <v>128</v>
      </c>
      <c r="H240" s="11">
        <v>300000</v>
      </c>
      <c r="I240" s="9" t="s">
        <v>8</v>
      </c>
      <c r="J240" s="10" t="s">
        <v>128</v>
      </c>
      <c r="K240" s="11">
        <v>100000</v>
      </c>
      <c r="L240" s="11">
        <v>300000</v>
      </c>
      <c r="M240" s="9" t="s">
        <v>8</v>
      </c>
      <c r="N240" s="9" t="s">
        <v>9</v>
      </c>
      <c r="O240" s="18" t="s">
        <v>143</v>
      </c>
      <c r="P240" s="12">
        <v>42156</v>
      </c>
    </row>
    <row r="241" spans="1:16" s="13" customFormat="1" ht="72">
      <c r="A241" s="9">
        <v>235</v>
      </c>
      <c r="B241" s="10" t="s">
        <v>129</v>
      </c>
      <c r="C241" s="9" t="s">
        <v>239</v>
      </c>
      <c r="D241" s="11">
        <v>114000</v>
      </c>
      <c r="E241" s="11">
        <v>114000</v>
      </c>
      <c r="F241" s="10" t="s">
        <v>7</v>
      </c>
      <c r="G241" s="10" t="s">
        <v>130</v>
      </c>
      <c r="H241" s="11">
        <v>114000</v>
      </c>
      <c r="I241" s="9" t="s">
        <v>8</v>
      </c>
      <c r="J241" s="10" t="s">
        <v>130</v>
      </c>
      <c r="K241" s="11">
        <v>57000</v>
      </c>
      <c r="L241" s="11">
        <v>114000</v>
      </c>
      <c r="M241" s="9" t="s">
        <v>8</v>
      </c>
      <c r="N241" s="9" t="s">
        <v>9</v>
      </c>
      <c r="O241" s="18" t="s">
        <v>144</v>
      </c>
      <c r="P241" s="12">
        <v>42174</v>
      </c>
    </row>
    <row r="242" spans="1:16" ht="72">
      <c r="A242" s="5">
        <v>236</v>
      </c>
      <c r="B242" s="6" t="s">
        <v>131</v>
      </c>
      <c r="C242" s="5" t="s">
        <v>234</v>
      </c>
      <c r="D242" s="7">
        <v>4066</v>
      </c>
      <c r="E242" s="7"/>
      <c r="F242" s="6" t="s">
        <v>7</v>
      </c>
      <c r="G242" s="6" t="s">
        <v>204</v>
      </c>
      <c r="H242" s="7">
        <f t="shared" si="10"/>
        <v>4066.0000000000005</v>
      </c>
      <c r="I242" s="5" t="s">
        <v>8</v>
      </c>
      <c r="J242" s="6" t="s">
        <v>204</v>
      </c>
      <c r="K242" s="7">
        <v>3800</v>
      </c>
      <c r="L242" s="7">
        <f>K242*1.07</f>
        <v>4066.0000000000005</v>
      </c>
      <c r="M242" s="5" t="s">
        <v>8</v>
      </c>
      <c r="N242" s="5" t="s">
        <v>9</v>
      </c>
      <c r="O242" s="14" t="s">
        <v>145</v>
      </c>
      <c r="P242" s="8">
        <v>42180</v>
      </c>
    </row>
    <row r="243" spans="1:16" ht="72">
      <c r="A243" s="5">
        <v>237</v>
      </c>
      <c r="B243" s="6" t="s">
        <v>126</v>
      </c>
      <c r="C243" s="5" t="s">
        <v>234</v>
      </c>
      <c r="D243" s="7">
        <v>4066</v>
      </c>
      <c r="E243" s="7"/>
      <c r="F243" s="6" t="s">
        <v>7</v>
      </c>
      <c r="G243" s="6" t="s">
        <v>204</v>
      </c>
      <c r="H243" s="7">
        <f t="shared" si="10"/>
        <v>4066.0000000000005</v>
      </c>
      <c r="I243" s="5" t="s">
        <v>8</v>
      </c>
      <c r="J243" s="6" t="s">
        <v>204</v>
      </c>
      <c r="K243" s="7">
        <v>3800</v>
      </c>
      <c r="L243" s="7">
        <f>K243*1.07</f>
        <v>4066.0000000000005</v>
      </c>
      <c r="M243" s="5" t="s">
        <v>8</v>
      </c>
      <c r="N243" s="5" t="s">
        <v>9</v>
      </c>
      <c r="O243" s="14" t="s">
        <v>146</v>
      </c>
      <c r="P243" s="8">
        <v>42180</v>
      </c>
    </row>
    <row r="244" ht="36">
      <c r="P244" s="17"/>
    </row>
    <row r="245" ht="36">
      <c r="P245" s="17"/>
    </row>
    <row r="246" ht="36">
      <c r="P246" s="17"/>
    </row>
    <row r="247" ht="36">
      <c r="P247" s="17"/>
    </row>
    <row r="248" ht="36">
      <c r="P248" s="17"/>
    </row>
    <row r="249" ht="36">
      <c r="P249" s="17"/>
    </row>
    <row r="250" ht="36">
      <c r="P250" s="17"/>
    </row>
    <row r="251" ht="36">
      <c r="P251" s="17"/>
    </row>
    <row r="252" ht="36">
      <c r="P252" s="17"/>
    </row>
    <row r="253" ht="36">
      <c r="P253" s="17"/>
    </row>
    <row r="254" ht="36">
      <c r="P254" s="17"/>
    </row>
    <row r="255" ht="36">
      <c r="P255" s="17"/>
    </row>
    <row r="256" ht="36">
      <c r="P256" s="17"/>
    </row>
    <row r="257" ht="36">
      <c r="P257" s="17"/>
    </row>
    <row r="258" ht="36">
      <c r="P258" s="17"/>
    </row>
    <row r="259" ht="36">
      <c r="P259" s="17"/>
    </row>
    <row r="260" ht="36">
      <c r="P260" s="17"/>
    </row>
  </sheetData>
  <sheetProtection/>
  <mergeCells count="6">
    <mergeCell ref="J6:M6"/>
    <mergeCell ref="G6:I6"/>
    <mergeCell ref="A1:P1"/>
    <mergeCell ref="A2:P2"/>
    <mergeCell ref="A3:P3"/>
    <mergeCell ref="A4:P4"/>
  </mergeCells>
  <printOptions/>
  <pageMargins left="0.7" right="0.7" top="0.75" bottom="0.75" header="0.3" footer="0.3"/>
  <pageSetup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Supaporn Warin</dc:creator>
  <cp:keywords/>
  <dc:description/>
  <cp:lastModifiedBy>Pornpan Boonyatim</cp:lastModifiedBy>
  <cp:lastPrinted>2015-07-29T04:08:22Z</cp:lastPrinted>
  <dcterms:created xsi:type="dcterms:W3CDTF">2015-07-02T07:37:28Z</dcterms:created>
  <dcterms:modified xsi:type="dcterms:W3CDTF">2016-01-12T03:56:58Z</dcterms:modified>
  <cp:category/>
  <cp:version/>
  <cp:contentType/>
  <cp:contentStatus/>
</cp:coreProperties>
</file>